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2660" windowHeight="7500"/>
  </bookViews>
  <sheets>
    <sheet name="Acoustic data" sheetId="2" r:id="rId1"/>
    <sheet name="Arch data" sheetId="4" r:id="rId2"/>
  </sheets>
  <calcPr calcId="145621"/>
</workbook>
</file>

<file path=xl/calcChain.xml><?xml version="1.0" encoding="utf-8"?>
<calcChain xmlns="http://schemas.openxmlformats.org/spreadsheetml/2006/main">
  <c r="L26" i="2" l="1"/>
  <c r="H59" i="2"/>
  <c r="L58" i="2"/>
  <c r="L57" i="2"/>
  <c r="L56" i="2"/>
  <c r="L55" i="2"/>
  <c r="L54" i="2"/>
  <c r="L53" i="2"/>
  <c r="L52" i="2"/>
  <c r="U53" i="2"/>
  <c r="AD56" i="2"/>
  <c r="AD43" i="2"/>
  <c r="L70" i="2"/>
  <c r="L68" i="2"/>
  <c r="Q72" i="2"/>
  <c r="I72" i="2"/>
  <c r="I85" i="2"/>
  <c r="P85" i="2"/>
  <c r="X85" i="2"/>
  <c r="AC85" i="2"/>
  <c r="AB85" i="2"/>
  <c r="AA85" i="2"/>
  <c r="Z85" i="2"/>
  <c r="Y85" i="2"/>
  <c r="X72" i="2"/>
  <c r="AD66" i="2"/>
  <c r="U66" i="2"/>
  <c r="U83" i="2"/>
  <c r="U84" i="2"/>
  <c r="U82" i="2"/>
  <c r="U81" i="2"/>
  <c r="U80" i="2"/>
  <c r="AD84" i="2"/>
  <c r="AD83" i="2"/>
  <c r="AD82" i="2"/>
  <c r="AD81" i="2"/>
  <c r="AD80" i="2"/>
  <c r="AD79" i="2"/>
  <c r="AD71" i="2"/>
  <c r="AD70" i="2"/>
  <c r="AD69" i="2"/>
  <c r="AD68" i="2"/>
  <c r="AD67" i="2"/>
  <c r="U71" i="2"/>
  <c r="U70" i="2"/>
  <c r="U69" i="2"/>
  <c r="U68" i="2"/>
  <c r="U67" i="2"/>
  <c r="U58" i="2"/>
  <c r="U57" i="2"/>
  <c r="U56" i="2"/>
  <c r="U55" i="2"/>
  <c r="U54" i="2"/>
  <c r="U44" i="2"/>
  <c r="U43" i="2"/>
  <c r="U42" i="2"/>
  <c r="U41" i="2"/>
  <c r="U40" i="2"/>
  <c r="AD44" i="2"/>
  <c r="AD42" i="2"/>
  <c r="AD41" i="2"/>
  <c r="AD40" i="2"/>
  <c r="AD31" i="2"/>
  <c r="AD30" i="2"/>
  <c r="AD29" i="2"/>
  <c r="AD28" i="2"/>
  <c r="AD27" i="2"/>
  <c r="U31" i="2"/>
  <c r="U30" i="2"/>
  <c r="U29" i="2"/>
  <c r="U28" i="2"/>
  <c r="U27" i="2"/>
  <c r="AC72" i="2"/>
  <c r="AB72" i="2"/>
  <c r="AA72" i="2"/>
  <c r="Z72" i="2"/>
  <c r="Y72" i="2"/>
  <c r="T72" i="2"/>
  <c r="S72" i="2"/>
  <c r="R72" i="2"/>
  <c r="P72" i="2"/>
  <c r="O72" i="2"/>
  <c r="K72" i="2"/>
  <c r="J72" i="2"/>
  <c r="H72" i="2"/>
  <c r="G72" i="2"/>
  <c r="F72" i="2"/>
  <c r="AC59" i="2"/>
  <c r="AB59" i="2"/>
  <c r="AA59" i="2"/>
  <c r="Z59" i="2"/>
  <c r="Y59" i="2"/>
  <c r="X59" i="2"/>
  <c r="T59" i="2"/>
  <c r="S59" i="2"/>
  <c r="R59" i="2"/>
  <c r="Q59" i="2"/>
  <c r="P59" i="2"/>
  <c r="O59" i="2"/>
  <c r="K59" i="2"/>
  <c r="J59" i="2"/>
  <c r="I59" i="2"/>
  <c r="G59" i="2"/>
  <c r="F59" i="2"/>
  <c r="L71" i="2"/>
  <c r="L69" i="2"/>
  <c r="L67" i="2"/>
  <c r="L66" i="2"/>
  <c r="AD65" i="2"/>
  <c r="U65" i="2"/>
  <c r="L65" i="2"/>
  <c r="AD64" i="2"/>
  <c r="AD72" i="2" s="1"/>
  <c r="U64" i="2"/>
  <c r="U72" i="2" s="1"/>
  <c r="L64" i="2"/>
  <c r="AD63" i="2"/>
  <c r="U63" i="2"/>
  <c r="L63" i="2"/>
  <c r="L72" i="2" s="1"/>
  <c r="AD62" i="2"/>
  <c r="U62" i="2"/>
  <c r="L62" i="2"/>
  <c r="AD58" i="2"/>
  <c r="AD57" i="2"/>
  <c r="AD55" i="2"/>
  <c r="AD54" i="2"/>
  <c r="AD53" i="2"/>
  <c r="U52" i="2"/>
  <c r="AD52" i="2"/>
  <c r="L51" i="2"/>
  <c r="U51" i="2"/>
  <c r="U59" i="2"/>
  <c r="AD51" i="2"/>
  <c r="L50" i="2"/>
  <c r="U50" i="2"/>
  <c r="AD50" i="2"/>
  <c r="L49" i="2"/>
  <c r="L59" i="2" s="1"/>
  <c r="U49" i="2"/>
  <c r="AD49" i="2"/>
  <c r="AD59" i="2" s="1"/>
  <c r="R85" i="2"/>
  <c r="T85" i="2"/>
  <c r="S85" i="2"/>
  <c r="Q85" i="2"/>
  <c r="O85" i="2"/>
  <c r="W85" i="2"/>
  <c r="K85" i="2"/>
  <c r="J85" i="2"/>
  <c r="H85" i="2"/>
  <c r="G85" i="2"/>
  <c r="F85" i="2"/>
  <c r="L84" i="2"/>
  <c r="L83" i="2"/>
  <c r="L82" i="2"/>
  <c r="L81" i="2"/>
  <c r="L80" i="2"/>
  <c r="U79" i="2"/>
  <c r="L79" i="2"/>
  <c r="U78" i="2"/>
  <c r="L78" i="2"/>
  <c r="U77" i="2"/>
  <c r="L77" i="2"/>
  <c r="U76" i="2"/>
  <c r="L76" i="2"/>
  <c r="U75" i="2"/>
  <c r="U85" i="2" s="1"/>
  <c r="L75" i="2"/>
  <c r="L85" i="2"/>
  <c r="AC45" i="2"/>
  <c r="X45" i="2"/>
  <c r="T45" i="2"/>
  <c r="S45" i="2"/>
  <c r="R45" i="2"/>
  <c r="Q45" i="2"/>
  <c r="P45" i="2"/>
  <c r="O45" i="2"/>
  <c r="K45" i="2"/>
  <c r="J45" i="2"/>
  <c r="I45" i="2"/>
  <c r="H45" i="2"/>
  <c r="G45" i="2"/>
  <c r="F45" i="2"/>
  <c r="L44" i="2"/>
  <c r="L43" i="2"/>
  <c r="L42" i="2"/>
  <c r="L41" i="2"/>
  <c r="L40" i="2"/>
  <c r="AB39" i="2"/>
  <c r="AB45" i="2"/>
  <c r="AA39" i="2"/>
  <c r="AA45" i="2"/>
  <c r="Z39" i="2"/>
  <c r="Z45" i="2"/>
  <c r="Y39" i="2"/>
  <c r="Y45" i="2"/>
  <c r="U39" i="2"/>
  <c r="L39" i="2"/>
  <c r="AD38" i="2"/>
  <c r="U38" i="2"/>
  <c r="L38" i="2"/>
  <c r="AD37" i="2"/>
  <c r="U37" i="2"/>
  <c r="L37" i="2"/>
  <c r="L45" i="2" s="1"/>
  <c r="AD36" i="2"/>
  <c r="U36" i="2"/>
  <c r="L36" i="2"/>
  <c r="AD35" i="2"/>
  <c r="AD45" i="2" s="1"/>
  <c r="U35" i="2"/>
  <c r="U45" i="2" s="1"/>
  <c r="L35" i="2"/>
  <c r="AC32" i="2"/>
  <c r="X32" i="2"/>
  <c r="T32" i="2"/>
  <c r="S32" i="2"/>
  <c r="R32" i="2"/>
  <c r="Q32" i="2"/>
  <c r="P32" i="2"/>
  <c r="O32" i="2"/>
  <c r="L31" i="2"/>
  <c r="L30" i="2"/>
  <c r="L29" i="2"/>
  <c r="L28" i="2"/>
  <c r="L27" i="2"/>
  <c r="K32" i="2"/>
  <c r="F32" i="2"/>
  <c r="G32" i="2"/>
  <c r="J32" i="2"/>
  <c r="I32" i="2"/>
  <c r="H32" i="2"/>
  <c r="AD75" i="2"/>
  <c r="AD76" i="2"/>
  <c r="AD85" i="2" s="1"/>
  <c r="AD77" i="2"/>
  <c r="AD78" i="2"/>
  <c r="AD25" i="2"/>
  <c r="AD22" i="2"/>
  <c r="AD32" i="2" s="1"/>
  <c r="U25" i="2"/>
  <c r="U22" i="2"/>
  <c r="L25" i="2"/>
  <c r="L22" i="2"/>
  <c r="L32" i="2" s="1"/>
  <c r="Y26" i="2"/>
  <c r="Y32" i="2"/>
  <c r="Z26" i="2"/>
  <c r="AD26" i="2" s="1"/>
  <c r="Z32" i="2"/>
  <c r="AA26" i="2"/>
  <c r="AA32" i="2"/>
  <c r="AB26" i="2"/>
  <c r="AB32" i="2"/>
  <c r="AD24" i="2"/>
  <c r="U24" i="2"/>
  <c r="L24" i="2"/>
  <c r="AD23" i="2"/>
  <c r="U23" i="2"/>
  <c r="U32" i="2"/>
  <c r="L23" i="2"/>
  <c r="AD39" i="2"/>
  <c r="U26" i="2"/>
</calcChain>
</file>

<file path=xl/sharedStrings.xml><?xml version="1.0" encoding="utf-8"?>
<sst xmlns="http://schemas.openxmlformats.org/spreadsheetml/2006/main" count="276" uniqueCount="114">
  <si>
    <t>EDT  [s]:</t>
  </si>
  <si>
    <t>T20  [s]:</t>
  </si>
  <si>
    <t>T30  [s]:</t>
  </si>
  <si>
    <t>C80 [dB]:</t>
  </si>
  <si>
    <t>Stage across</t>
  </si>
  <si>
    <t>Stage 1m</t>
  </si>
  <si>
    <t>ST early [dB]:</t>
  </si>
  <si>
    <t>ST late [dB]:</t>
  </si>
  <si>
    <t>ST total [dB]:</t>
  </si>
  <si>
    <t>250-2k</t>
  </si>
  <si>
    <t>Date of measurement</t>
  </si>
  <si>
    <t>Source</t>
  </si>
  <si>
    <t>Microphone</t>
  </si>
  <si>
    <t>Software</t>
  </si>
  <si>
    <t>Name:</t>
  </si>
  <si>
    <t>X</t>
  </si>
  <si>
    <t>Y</t>
  </si>
  <si>
    <r>
      <rPr>
        <b/>
        <sz val="10"/>
        <rFont val="Arial"/>
        <family val="2"/>
      </rPr>
      <t xml:space="preserve">Coordinates (X,Y) </t>
    </r>
    <r>
      <rPr>
        <sz val="10"/>
        <rFont val="Arial"/>
        <family val="2"/>
      </rPr>
      <t xml:space="preserve"> Reference = (0,0) = stage front edge center. NB. Please mark (0,0) and positions on drawing!</t>
    </r>
  </si>
  <si>
    <t>Receiver positions:</t>
  </si>
  <si>
    <t>Source positions:</t>
  </si>
  <si>
    <t>S1</t>
  </si>
  <si>
    <t>S2</t>
  </si>
  <si>
    <t>S3</t>
  </si>
  <si>
    <t>S4</t>
  </si>
  <si>
    <t>P1</t>
  </si>
  <si>
    <t>P2</t>
  </si>
  <si>
    <t>P3</t>
  </si>
  <si>
    <t>Source pos.</t>
  </si>
  <si>
    <t>Receiver pos.</t>
  </si>
  <si>
    <t>S5</t>
  </si>
  <si>
    <t>S6</t>
  </si>
  <si>
    <t>P4</t>
  </si>
  <si>
    <t>Preamp.</t>
  </si>
  <si>
    <t>Power amp.</t>
  </si>
  <si>
    <t>Sound card</t>
  </si>
  <si>
    <t>Name of Hall</t>
  </si>
  <si>
    <t>Height above stage floor</t>
  </si>
  <si>
    <t>Hall configuration</t>
  </si>
  <si>
    <t>m</t>
  </si>
  <si>
    <t>Measurement equipment:</t>
  </si>
  <si>
    <t>Measurement conditions</t>
  </si>
  <si>
    <t>Stage furniture:</t>
  </si>
  <si>
    <t>Stage occupancy</t>
  </si>
  <si>
    <t>Audience occupancy</t>
  </si>
  <si>
    <t>Other comments:</t>
  </si>
  <si>
    <t>m,m</t>
  </si>
  <si>
    <t>yy/mm/dd</t>
  </si>
  <si>
    <t>Sx</t>
  </si>
  <si>
    <t>G early [dB]:</t>
  </si>
  <si>
    <t>G late [dB]:</t>
  </si>
  <si>
    <t>Parameter x</t>
  </si>
  <si>
    <t>Parameter Y</t>
  </si>
  <si>
    <t>Parameter Z</t>
  </si>
  <si>
    <t>Py</t>
  </si>
  <si>
    <t>Parameter XX</t>
  </si>
  <si>
    <t>Parameter YY</t>
  </si>
  <si>
    <t>Parameter ZZ</t>
  </si>
  <si>
    <t>Position avarage</t>
  </si>
  <si>
    <t>Symbol</t>
  </si>
  <si>
    <t>Description</t>
  </si>
  <si>
    <t>Pwidth</t>
  </si>
  <si>
    <t>Ph,refl</t>
  </si>
  <si>
    <t>Ph,ceil</t>
  </si>
  <si>
    <t>Average height to ceiling on stage</t>
  </si>
  <si>
    <t>Pdepth</t>
  </si>
  <si>
    <t>Average distance from stage front to rear wall on stage (=D)</t>
  </si>
  <si>
    <t>Pwall,ang</t>
  </si>
  <si>
    <t>Angle between side walls on stage</t>
  </si>
  <si>
    <t>Pceil,ang</t>
  </si>
  <si>
    <t>Angle of ceiling over stage</t>
  </si>
  <si>
    <t>Pelev</t>
  </si>
  <si>
    <t>Height of stage front above main floor</t>
  </si>
  <si>
    <t>Parea</t>
  </si>
  <si>
    <t>Useable stage area</t>
  </si>
  <si>
    <t>V</t>
  </si>
  <si>
    <t>Hall volume</t>
  </si>
  <si>
    <t>Unit</t>
  </si>
  <si>
    <t>Value</t>
  </si>
  <si>
    <t>No. seats,</t>
  </si>
  <si>
    <t>Average auditorium length</t>
  </si>
  <si>
    <t>Average width of auditorium</t>
  </si>
  <si>
    <t>Average height to ceiling in audience area</t>
  </si>
  <si>
    <r>
      <t>Average distance between side walls on stage (=W</t>
    </r>
    <r>
      <rPr>
        <vertAlign val="subscript"/>
        <sz val="11"/>
        <rFont val="Arial"/>
        <family val="2"/>
      </rPr>
      <t>rs</t>
    </r>
    <r>
      <rPr>
        <sz val="11"/>
        <rFont val="Arial"/>
        <family val="2"/>
      </rPr>
      <t>)</t>
    </r>
  </si>
  <si>
    <t>Architectural data</t>
  </si>
  <si>
    <t>Audience area</t>
  </si>
  <si>
    <t>No. rear balconies (opposite stage)</t>
  </si>
  <si>
    <t>Stage area</t>
  </si>
  <si>
    <t>degrees</t>
  </si>
  <si>
    <t>m2</t>
  </si>
  <si>
    <t>Sketch of riser areas with levels attached</t>
  </si>
  <si>
    <t>Yes/No</t>
  </si>
  <si>
    <t>La</t>
  </si>
  <si>
    <t>Wa</t>
  </si>
  <si>
    <t>Ha</t>
  </si>
  <si>
    <t>N</t>
  </si>
  <si>
    <t>Nrb</t>
  </si>
  <si>
    <t>Nsb</t>
  </si>
  <si>
    <t>No. balconies (for choir) behind stage</t>
  </si>
  <si>
    <t>No. side balcony levels</t>
  </si>
  <si>
    <t>Ncb</t>
  </si>
  <si>
    <t>Proximity of side balconies to the stage front (negative if above stage)</t>
  </si>
  <si>
    <t>Dbs</t>
  </si>
  <si>
    <t>Dsrs</t>
  </si>
  <si>
    <t>m3</t>
  </si>
  <si>
    <t>-</t>
  </si>
  <si>
    <t>Distance from stage front to last seat row (on rear balcony if any)</t>
  </si>
  <si>
    <t>Prefl,area</t>
  </si>
  <si>
    <t>Total area of suspended reflector(s) over stage</t>
  </si>
  <si>
    <r>
      <t>Average height to reflector(s) over stage (= H</t>
    </r>
    <r>
      <rPr>
        <vertAlign val="subscript"/>
        <sz val="11"/>
        <rFont val="Arial"/>
        <family val="2"/>
      </rPr>
      <t>rb)</t>
    </r>
    <r>
      <rPr>
        <sz val="11"/>
        <rFont val="Arial"/>
        <family val="2"/>
      </rPr>
      <t>)</t>
    </r>
  </si>
  <si>
    <t>Pvolume</t>
  </si>
  <si>
    <t>Hall volume behind stage front</t>
  </si>
  <si>
    <t>Any risk of auditorium rear wall generating echoes back to the stage</t>
  </si>
  <si>
    <t>EchoRisk</t>
  </si>
  <si>
    <t>Drawings of hall and stage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</si>
</sst>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0" xfId="0" applyFont="1" applyBorder="1"/>
    <xf numFmtId="0" fontId="0" fillId="0" borderId="4" xfId="0" applyBorder="1"/>
    <xf numFmtId="0" fontId="2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7" xfId="0" applyBorder="1"/>
    <xf numFmtId="0" fontId="3" fillId="0" borderId="7" xfId="0" applyFont="1" applyBorder="1"/>
    <xf numFmtId="0" fontId="2" fillId="0" borderId="1" xfId="0" applyFont="1" applyBorder="1"/>
    <xf numFmtId="0" fontId="0" fillId="0" borderId="5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2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2" borderId="10" xfId="0" applyFill="1" applyBorder="1"/>
    <xf numFmtId="0" fontId="3" fillId="0" borderId="5" xfId="0" applyFont="1" applyFill="1" applyBorder="1"/>
    <xf numFmtId="0" fontId="3" fillId="0" borderId="11" xfId="0" applyFont="1" applyBorder="1"/>
    <xf numFmtId="0" fontId="3" fillId="0" borderId="0" xfId="0" applyFont="1" applyFill="1"/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 wrapText="1"/>
    </xf>
    <xf numFmtId="0" fontId="0" fillId="0" borderId="12" xfId="0" applyBorder="1"/>
    <xf numFmtId="0" fontId="5" fillId="0" borderId="12" xfId="0" applyFont="1" applyBorder="1"/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/>
    <xf numFmtId="0" fontId="6" fillId="0" borderId="0" xfId="0" applyFont="1"/>
    <xf numFmtId="0" fontId="5" fillId="0" borderId="23" xfId="0" applyFont="1" applyBorder="1" applyAlignment="1">
      <alignment horizontal="left" wrapText="1"/>
    </xf>
    <xf numFmtId="0" fontId="3" fillId="0" borderId="23" xfId="0" applyFont="1" applyBorder="1"/>
    <xf numFmtId="0" fontId="5" fillId="0" borderId="13" xfId="0" applyFont="1" applyBorder="1"/>
    <xf numFmtId="0" fontId="0" fillId="0" borderId="14" xfId="0" applyBorder="1"/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wrapText="1"/>
    </xf>
    <xf numFmtId="0" fontId="0" fillId="0" borderId="25" xfId="0" applyBorder="1"/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wrapText="1"/>
    </xf>
    <xf numFmtId="0" fontId="0" fillId="0" borderId="27" xfId="0" applyBorder="1"/>
    <xf numFmtId="0" fontId="5" fillId="0" borderId="28" xfId="0" applyFont="1" applyBorder="1" applyAlignment="1">
      <alignment horizontal="left" wrapText="1"/>
    </xf>
    <xf numFmtId="0" fontId="0" fillId="0" borderId="28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0" fillId="0" borderId="16" xfId="0" applyBorder="1"/>
    <xf numFmtId="0" fontId="5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3" fillId="0" borderId="17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9" xfId="0" quotePrefix="1" applyFont="1" applyBorder="1"/>
    <xf numFmtId="0" fontId="3" fillId="0" borderId="13" xfId="0" applyFont="1" applyBorder="1"/>
    <xf numFmtId="0" fontId="3" fillId="0" borderId="21" xfId="0" applyFont="1" applyBorder="1"/>
    <xf numFmtId="0" fontId="5" fillId="3" borderId="34" xfId="0" applyFont="1" applyFill="1" applyBorder="1" applyAlignment="1">
      <alignment horizontal="left" vertical="center" wrapText="1"/>
    </xf>
    <xf numFmtId="0" fontId="0" fillId="3" borderId="22" xfId="0" applyFill="1" applyBorder="1"/>
    <xf numFmtId="2" fontId="0" fillId="2" borderId="0" xfId="0" applyNumberFormat="1" applyFill="1" applyBorder="1"/>
    <xf numFmtId="2" fontId="2" fillId="0" borderId="0" xfId="0" applyNumberFormat="1" applyFont="1" applyBorder="1"/>
    <xf numFmtId="2" fontId="2" fillId="2" borderId="0" xfId="0" applyNumberFormat="1" applyFont="1" applyFill="1" applyBorder="1"/>
    <xf numFmtId="2" fontId="3" fillId="2" borderId="0" xfId="0" applyNumberFormat="1" applyFont="1" applyFill="1" applyBorder="1"/>
    <xf numFmtId="0" fontId="4" fillId="0" borderId="1" xfId="0" applyFont="1" applyBorder="1"/>
    <xf numFmtId="0" fontId="3" fillId="0" borderId="2" xfId="0" applyFont="1" applyBorder="1"/>
    <xf numFmtId="0" fontId="2" fillId="0" borderId="4" xfId="0" applyFont="1" applyBorder="1"/>
    <xf numFmtId="2" fontId="2" fillId="0" borderId="4" xfId="0" applyNumberFormat="1" applyFont="1" applyBorder="1"/>
    <xf numFmtId="0" fontId="3" fillId="0" borderId="7" xfId="0" applyFont="1" applyFill="1" applyBorder="1"/>
    <xf numFmtId="2" fontId="2" fillId="0" borderId="7" xfId="0" applyNumberFormat="1" applyFont="1" applyBorder="1"/>
    <xf numFmtId="0" fontId="2" fillId="0" borderId="7" xfId="0" applyFont="1" applyBorder="1"/>
    <xf numFmtId="2" fontId="2" fillId="0" borderId="8" xfId="0" applyNumberFormat="1" applyFont="1" applyBorder="1"/>
    <xf numFmtId="0" fontId="2" fillId="0" borderId="3" xfId="0" applyFont="1" applyBorder="1"/>
    <xf numFmtId="22" fontId="0" fillId="0" borderId="0" xfId="0" applyNumberFormat="1" applyBorder="1"/>
    <xf numFmtId="22" fontId="0" fillId="2" borderId="0" xfId="0" applyNumberFormat="1" applyFill="1" applyBorder="1"/>
    <xf numFmtId="0" fontId="8" fillId="2" borderId="0" xfId="0" applyFont="1" applyFill="1" applyBorder="1"/>
    <xf numFmtId="2" fontId="8" fillId="2" borderId="0" xfId="0" applyNumberFormat="1" applyFont="1" applyFill="1" applyBorder="1"/>
    <xf numFmtId="0" fontId="3" fillId="0" borderId="27" xfId="0" applyFont="1" applyBorder="1"/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wrapText="1"/>
    </xf>
    <xf numFmtId="0" fontId="3" fillId="0" borderId="3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6"/>
  <sheetViews>
    <sheetView tabSelected="1" zoomScale="70" zoomScaleNormal="70" workbookViewId="0">
      <selection activeCell="C1" sqref="C1"/>
    </sheetView>
  </sheetViews>
  <sheetFormatPr defaultRowHeight="12.75" x14ac:dyDescent="0.2"/>
  <cols>
    <col min="2" max="2" width="10.140625" customWidth="1"/>
    <col min="3" max="3" width="11.140625" customWidth="1"/>
    <col min="4" max="4" width="10.140625" customWidth="1"/>
    <col min="5" max="5" width="13.85546875" customWidth="1"/>
    <col min="8" max="8" width="12.42578125" bestFit="1" customWidth="1"/>
    <col min="12" max="13" width="9.85546875" customWidth="1"/>
    <col min="14" max="14" width="12.42578125" customWidth="1"/>
    <col min="21" max="21" width="12.42578125" bestFit="1" customWidth="1"/>
    <col min="23" max="23" width="13.28515625" customWidth="1"/>
    <col min="29" max="30" width="12.42578125" bestFit="1" customWidth="1"/>
  </cols>
  <sheetData>
    <row r="1" spans="1:17" ht="14.25" thickTop="1" thickBot="1" x14ac:dyDescent="0.25">
      <c r="A1" s="20" t="s">
        <v>35</v>
      </c>
      <c r="B1" s="21"/>
      <c r="C1" s="23"/>
      <c r="D1" s="23"/>
      <c r="E1" s="24"/>
      <c r="F1" s="20" t="s">
        <v>10</v>
      </c>
      <c r="G1" s="22"/>
      <c r="H1" s="22"/>
      <c r="I1" s="37"/>
      <c r="J1" s="39" t="s">
        <v>46</v>
      </c>
      <c r="L1" s="17" t="s">
        <v>39</v>
      </c>
      <c r="M1" s="5"/>
      <c r="N1" s="5"/>
      <c r="O1" s="5"/>
      <c r="P1" s="5"/>
      <c r="Q1" s="7"/>
    </row>
    <row r="2" spans="1:17" ht="14.25" thickTop="1" thickBot="1" x14ac:dyDescent="0.25">
      <c r="L2" s="18"/>
      <c r="M2" s="3"/>
      <c r="N2" s="3"/>
      <c r="O2" s="3"/>
      <c r="P2" s="3"/>
      <c r="Q2" s="9"/>
    </row>
    <row r="3" spans="1:17" ht="14.25" thickTop="1" thickBot="1" x14ac:dyDescent="0.25">
      <c r="A3" s="20" t="s">
        <v>37</v>
      </c>
      <c r="B3" s="22"/>
      <c r="C3" s="37"/>
      <c r="D3" s="37"/>
      <c r="E3" s="37"/>
      <c r="F3" s="37"/>
      <c r="G3" s="23"/>
      <c r="H3" s="37"/>
      <c r="I3" s="37"/>
      <c r="J3" s="25"/>
      <c r="L3" s="11" t="s">
        <v>11</v>
      </c>
      <c r="M3" s="3"/>
      <c r="N3" s="26"/>
      <c r="O3" s="26"/>
      <c r="P3" s="26"/>
      <c r="Q3" s="27"/>
    </row>
    <row r="4" spans="1:17" ht="14.25" thickTop="1" thickBot="1" x14ac:dyDescent="0.25">
      <c r="G4" s="1"/>
      <c r="L4" s="11" t="s">
        <v>33</v>
      </c>
      <c r="M4" s="3"/>
      <c r="N4" s="26"/>
      <c r="O4" s="26"/>
      <c r="P4" s="26"/>
      <c r="Q4" s="27"/>
    </row>
    <row r="5" spans="1:17" ht="13.5" thickTop="1" x14ac:dyDescent="0.2">
      <c r="A5" s="4" t="s">
        <v>17</v>
      </c>
      <c r="B5" s="5"/>
      <c r="C5" s="5"/>
      <c r="D5" s="5"/>
      <c r="E5" s="5"/>
      <c r="F5" s="5"/>
      <c r="G5" s="6"/>
      <c r="H5" s="5"/>
      <c r="I5" s="5"/>
      <c r="J5" s="7"/>
      <c r="L5" s="11" t="s">
        <v>12</v>
      </c>
      <c r="M5" s="3"/>
      <c r="N5" s="26"/>
      <c r="O5" s="26"/>
      <c r="P5" s="26"/>
      <c r="Q5" s="27"/>
    </row>
    <row r="6" spans="1:17" x14ac:dyDescent="0.2">
      <c r="A6" s="10" t="s">
        <v>19</v>
      </c>
      <c r="B6" s="3"/>
      <c r="C6" s="3"/>
      <c r="D6" s="3"/>
      <c r="E6" s="3"/>
      <c r="F6" s="8" t="s">
        <v>18</v>
      </c>
      <c r="G6" s="8"/>
      <c r="H6" s="3"/>
      <c r="I6" s="3"/>
      <c r="J6" s="9"/>
      <c r="L6" s="11" t="s">
        <v>32</v>
      </c>
      <c r="M6" s="3"/>
      <c r="N6" s="26"/>
      <c r="O6" s="26"/>
      <c r="P6" s="26"/>
      <c r="Q6" s="27"/>
    </row>
    <row r="7" spans="1:17" x14ac:dyDescent="0.2">
      <c r="A7" s="33" t="s">
        <v>36</v>
      </c>
      <c r="C7" s="35"/>
      <c r="D7" s="34">
        <v>1</v>
      </c>
      <c r="E7" s="12" t="s">
        <v>38</v>
      </c>
      <c r="F7" s="33" t="s">
        <v>36</v>
      </c>
      <c r="G7" s="3"/>
      <c r="H7" s="3"/>
      <c r="I7" s="34">
        <v>1</v>
      </c>
      <c r="J7" s="13" t="s">
        <v>38</v>
      </c>
      <c r="L7" s="11" t="s">
        <v>34</v>
      </c>
      <c r="M7" s="3"/>
      <c r="N7" s="26"/>
      <c r="O7" s="26"/>
      <c r="P7" s="26"/>
      <c r="Q7" s="27"/>
    </row>
    <row r="8" spans="1:17" ht="13.5" thickBot="1" x14ac:dyDescent="0.25">
      <c r="A8" s="10" t="s">
        <v>14</v>
      </c>
      <c r="B8" s="8" t="s">
        <v>15</v>
      </c>
      <c r="C8" s="8" t="s">
        <v>16</v>
      </c>
      <c r="D8" s="33"/>
      <c r="E8" s="3"/>
      <c r="F8" s="8" t="s">
        <v>14</v>
      </c>
      <c r="G8" s="8" t="s">
        <v>15</v>
      </c>
      <c r="H8" s="8" t="s">
        <v>16</v>
      </c>
      <c r="I8" s="33"/>
      <c r="J8" s="9"/>
      <c r="L8" s="14" t="s">
        <v>13</v>
      </c>
      <c r="M8" s="15"/>
      <c r="N8" s="28"/>
      <c r="O8" s="28"/>
      <c r="P8" s="28"/>
      <c r="Q8" s="29"/>
    </row>
    <row r="9" spans="1:17" ht="14.25" thickTop="1" thickBot="1" x14ac:dyDescent="0.25">
      <c r="A9" s="11" t="s">
        <v>20</v>
      </c>
      <c r="B9" s="26"/>
      <c r="C9" s="30"/>
      <c r="D9" s="12" t="s">
        <v>45</v>
      </c>
      <c r="E9" s="3"/>
      <c r="F9" s="12" t="s">
        <v>24</v>
      </c>
      <c r="G9" s="26"/>
      <c r="H9" s="30"/>
      <c r="I9" s="12" t="s">
        <v>45</v>
      </c>
      <c r="J9" s="9"/>
    </row>
    <row r="10" spans="1:17" ht="13.5" thickTop="1" x14ac:dyDescent="0.2">
      <c r="A10" s="11" t="s">
        <v>21</v>
      </c>
      <c r="B10" s="26"/>
      <c r="C10" s="30"/>
      <c r="D10" s="12" t="s">
        <v>45</v>
      </c>
      <c r="E10" s="3"/>
      <c r="F10" s="12" t="s">
        <v>25</v>
      </c>
      <c r="G10" s="26"/>
      <c r="H10" s="30"/>
      <c r="I10" s="12" t="s">
        <v>45</v>
      </c>
      <c r="J10" s="9"/>
      <c r="L10" s="17" t="s">
        <v>40</v>
      </c>
      <c r="M10" s="5"/>
      <c r="N10" s="5"/>
      <c r="O10" s="5"/>
      <c r="P10" s="5"/>
      <c r="Q10" s="7"/>
    </row>
    <row r="11" spans="1:17" x14ac:dyDescent="0.2">
      <c r="A11" s="11" t="s">
        <v>22</v>
      </c>
      <c r="B11" s="26"/>
      <c r="C11" s="30"/>
      <c r="D11" s="12" t="s">
        <v>45</v>
      </c>
      <c r="E11" s="3"/>
      <c r="F11" s="12" t="s">
        <v>26</v>
      </c>
      <c r="G11" s="26"/>
      <c r="H11" s="30"/>
      <c r="I11" s="12" t="s">
        <v>45</v>
      </c>
      <c r="J11" s="9"/>
      <c r="L11" s="38" t="s">
        <v>41</v>
      </c>
      <c r="M11" s="3"/>
      <c r="N11" s="26"/>
      <c r="O11" s="26"/>
      <c r="P11" s="26"/>
      <c r="Q11" s="27"/>
    </row>
    <row r="12" spans="1:17" x14ac:dyDescent="0.2">
      <c r="A12" s="11"/>
      <c r="B12" s="26"/>
      <c r="C12" s="30"/>
      <c r="D12" s="12" t="s">
        <v>45</v>
      </c>
      <c r="E12" s="3"/>
      <c r="F12" s="12"/>
      <c r="G12" s="26"/>
      <c r="H12" s="30"/>
      <c r="I12" s="12" t="s">
        <v>45</v>
      </c>
      <c r="J12" s="9"/>
      <c r="L12" s="38" t="s">
        <v>42</v>
      </c>
      <c r="M12" s="3"/>
      <c r="N12" s="26"/>
      <c r="O12" s="26"/>
      <c r="P12" s="26"/>
      <c r="Q12" s="27"/>
    </row>
    <row r="13" spans="1:17" x14ac:dyDescent="0.2">
      <c r="A13" s="11"/>
      <c r="B13" s="26"/>
      <c r="C13" s="30"/>
      <c r="D13" s="12" t="s">
        <v>45</v>
      </c>
      <c r="E13" s="3"/>
      <c r="F13" s="12"/>
      <c r="G13" s="26"/>
      <c r="H13" s="30"/>
      <c r="I13" s="12" t="s">
        <v>45</v>
      </c>
      <c r="J13" s="9"/>
      <c r="L13" s="38" t="s">
        <v>43</v>
      </c>
      <c r="M13" s="3"/>
      <c r="N13" s="26"/>
      <c r="O13" s="26"/>
      <c r="P13" s="26"/>
      <c r="Q13" s="27"/>
    </row>
    <row r="14" spans="1:17" x14ac:dyDescent="0.2">
      <c r="A14" s="11"/>
      <c r="B14" s="26"/>
      <c r="C14" s="30"/>
      <c r="D14" s="12" t="s">
        <v>45</v>
      </c>
      <c r="E14" s="3"/>
      <c r="F14" s="12"/>
      <c r="G14" s="26"/>
      <c r="H14" s="30"/>
      <c r="I14" s="12" t="s">
        <v>45</v>
      </c>
      <c r="J14" s="9"/>
      <c r="L14" s="18"/>
      <c r="M14" s="3"/>
      <c r="N14" s="3"/>
      <c r="O14" s="3"/>
      <c r="P14" s="3"/>
      <c r="Q14" s="9"/>
    </row>
    <row r="15" spans="1:17" x14ac:dyDescent="0.2">
      <c r="A15" s="11"/>
      <c r="B15" s="26"/>
      <c r="C15" s="30"/>
      <c r="D15" s="12" t="s">
        <v>45</v>
      </c>
      <c r="E15" s="3"/>
      <c r="G15" s="26"/>
      <c r="H15" s="26"/>
      <c r="I15" s="12" t="s">
        <v>45</v>
      </c>
      <c r="J15" s="9"/>
      <c r="L15" s="11" t="s">
        <v>44</v>
      </c>
      <c r="M15" s="3"/>
      <c r="N15" s="26"/>
      <c r="O15" s="26"/>
      <c r="P15" s="26"/>
      <c r="Q15" s="27"/>
    </row>
    <row r="16" spans="1:17" ht="13.5" thickBot="1" x14ac:dyDescent="0.25">
      <c r="A16" s="36"/>
      <c r="B16" s="28"/>
      <c r="C16" s="31"/>
      <c r="D16" s="16" t="s">
        <v>45</v>
      </c>
      <c r="E16" s="15"/>
      <c r="F16" s="15"/>
      <c r="G16" s="28"/>
      <c r="H16" s="28"/>
      <c r="I16" s="16" t="s">
        <v>45</v>
      </c>
      <c r="J16" s="19"/>
      <c r="L16" s="36"/>
      <c r="M16" s="15"/>
      <c r="N16" s="28"/>
      <c r="O16" s="28"/>
      <c r="P16" s="28"/>
      <c r="Q16" s="29"/>
    </row>
    <row r="17" spans="1:30" ht="13.5" thickTop="1" x14ac:dyDescent="0.2">
      <c r="A17" s="12"/>
      <c r="B17" s="35"/>
      <c r="C17" s="32"/>
      <c r="D17" s="35"/>
      <c r="E17" s="35"/>
      <c r="F17" s="33"/>
      <c r="G17" s="35"/>
      <c r="H17" s="35"/>
      <c r="I17" s="33"/>
      <c r="J17" s="3"/>
    </row>
    <row r="18" spans="1:30" ht="13.5" thickBot="1" x14ac:dyDescent="0.25">
      <c r="A18" s="12"/>
      <c r="B18" s="35"/>
      <c r="C18" s="32"/>
      <c r="D18" s="35"/>
      <c r="E18" s="35"/>
      <c r="F18" s="33"/>
      <c r="G18" s="35"/>
      <c r="H18" s="35"/>
      <c r="I18" s="33"/>
      <c r="J18" s="3"/>
    </row>
    <row r="19" spans="1:30" ht="16.5" thickTop="1" x14ac:dyDescent="0.25">
      <c r="A19" s="82" t="s">
        <v>5</v>
      </c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8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7"/>
    </row>
    <row r="20" spans="1:30" x14ac:dyDescent="0.2">
      <c r="A20" s="18"/>
      <c r="B20" s="3"/>
      <c r="C20" s="3"/>
      <c r="D20" s="12"/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9"/>
    </row>
    <row r="21" spans="1:30" x14ac:dyDescent="0.2">
      <c r="A21" s="18"/>
      <c r="B21" s="12" t="s">
        <v>27</v>
      </c>
      <c r="C21" s="12" t="s">
        <v>28</v>
      </c>
      <c r="D21" s="3"/>
      <c r="E21" s="8" t="s">
        <v>6</v>
      </c>
      <c r="F21" s="3">
        <v>125</v>
      </c>
      <c r="G21" s="3">
        <v>250</v>
      </c>
      <c r="H21" s="3">
        <v>500</v>
      </c>
      <c r="I21" s="3">
        <v>1000</v>
      </c>
      <c r="J21" s="3">
        <v>2000</v>
      </c>
      <c r="K21" s="3">
        <v>4000</v>
      </c>
      <c r="L21" s="8" t="s">
        <v>9</v>
      </c>
      <c r="M21" s="8"/>
      <c r="N21" s="8" t="s">
        <v>7</v>
      </c>
      <c r="O21" s="3">
        <v>125</v>
      </c>
      <c r="P21" s="3">
        <v>250</v>
      </c>
      <c r="Q21" s="3">
        <v>500</v>
      </c>
      <c r="R21" s="3">
        <v>1000</v>
      </c>
      <c r="S21" s="3">
        <v>2000</v>
      </c>
      <c r="T21" s="3">
        <v>4000</v>
      </c>
      <c r="U21" s="8" t="s">
        <v>9</v>
      </c>
      <c r="V21" s="8"/>
      <c r="W21" s="8" t="s">
        <v>8</v>
      </c>
      <c r="X21" s="3">
        <v>125</v>
      </c>
      <c r="Y21" s="3">
        <v>250</v>
      </c>
      <c r="Z21" s="3">
        <v>500</v>
      </c>
      <c r="AA21" s="3">
        <v>1000</v>
      </c>
      <c r="AB21" s="3">
        <v>2000</v>
      </c>
      <c r="AC21" s="3">
        <v>4000</v>
      </c>
      <c r="AD21" s="84" t="s">
        <v>9</v>
      </c>
    </row>
    <row r="22" spans="1:30" x14ac:dyDescent="0.2">
      <c r="A22" s="18"/>
      <c r="B22" s="34" t="s">
        <v>20</v>
      </c>
      <c r="C22" s="34" t="s">
        <v>20</v>
      </c>
      <c r="D22" s="12"/>
      <c r="E22" s="12"/>
      <c r="F22" s="78">
        <v>-5.99</v>
      </c>
      <c r="G22" s="78">
        <v>-12.58</v>
      </c>
      <c r="H22" s="78">
        <v>-11.24</v>
      </c>
      <c r="I22" s="78">
        <v>-14.26</v>
      </c>
      <c r="J22" s="78">
        <v>-13.43</v>
      </c>
      <c r="K22" s="78">
        <v>-12.26</v>
      </c>
      <c r="L22" s="79">
        <f t="shared" ref="L22:L31" si="0">AVERAGE(G22:J22)</f>
        <v>-12.8775</v>
      </c>
      <c r="M22" s="8"/>
      <c r="N22" s="3"/>
      <c r="O22" s="78">
        <v>-11.2</v>
      </c>
      <c r="P22" s="78">
        <v>-15.87</v>
      </c>
      <c r="Q22" s="78">
        <v>-15.18</v>
      </c>
      <c r="R22" s="78">
        <v>-15.11</v>
      </c>
      <c r="S22" s="78">
        <v>-15.32</v>
      </c>
      <c r="T22" s="78">
        <v>-15.25</v>
      </c>
      <c r="U22" s="79">
        <f t="shared" ref="U22:U31" si="1">AVERAGE(P22:S22)</f>
        <v>-15.37</v>
      </c>
      <c r="V22" s="8"/>
      <c r="W22" s="3"/>
      <c r="X22" s="78">
        <v>-4.71</v>
      </c>
      <c r="Y22" s="78">
        <v>-11.02</v>
      </c>
      <c r="Z22" s="78">
        <v>-9.7799999999999994</v>
      </c>
      <c r="AA22" s="78">
        <v>-11.67</v>
      </c>
      <c r="AB22" s="78">
        <v>-11.26</v>
      </c>
      <c r="AC22" s="78">
        <v>-10.49</v>
      </c>
      <c r="AD22" s="85">
        <f t="shared" ref="AD22:AD31" si="2">AVERAGE(Y22:AB22)</f>
        <v>-10.932499999999999</v>
      </c>
    </row>
    <row r="23" spans="1:30" x14ac:dyDescent="0.2">
      <c r="A23" s="18"/>
      <c r="B23" s="34" t="s">
        <v>21</v>
      </c>
      <c r="C23" s="34" t="s">
        <v>21</v>
      </c>
      <c r="D23" s="12"/>
      <c r="E23" s="3"/>
      <c r="F23" s="78">
        <v>-7.38</v>
      </c>
      <c r="G23" s="78">
        <v>-11.49</v>
      </c>
      <c r="H23" s="78">
        <v>-10.28</v>
      </c>
      <c r="I23" s="78">
        <v>-9.8000000000000007</v>
      </c>
      <c r="J23" s="78">
        <v>-8.1199999999999992</v>
      </c>
      <c r="K23" s="78">
        <v>-8.57</v>
      </c>
      <c r="L23" s="79">
        <f t="shared" si="0"/>
        <v>-9.9224999999999994</v>
      </c>
      <c r="M23" s="8"/>
      <c r="N23" s="3"/>
      <c r="O23" s="78">
        <v>-12.47</v>
      </c>
      <c r="P23" s="78">
        <v>-17.57</v>
      </c>
      <c r="Q23" s="78">
        <v>-14.52</v>
      </c>
      <c r="R23" s="78">
        <v>-13.93</v>
      </c>
      <c r="S23" s="78">
        <v>-13.86</v>
      </c>
      <c r="T23" s="78">
        <v>-12.53</v>
      </c>
      <c r="U23" s="79">
        <f t="shared" si="1"/>
        <v>-14.97</v>
      </c>
      <c r="V23" s="8"/>
      <c r="W23" s="3"/>
      <c r="X23" s="78">
        <v>-6.24</v>
      </c>
      <c r="Y23" s="78">
        <v>-10.52</v>
      </c>
      <c r="Z23" s="78">
        <v>-8.91</v>
      </c>
      <c r="AA23" s="78">
        <v>-8.3800000000000008</v>
      </c>
      <c r="AB23" s="78">
        <v>-7.09</v>
      </c>
      <c r="AC23" s="78">
        <v>-7.1</v>
      </c>
      <c r="AD23" s="85">
        <f t="shared" si="2"/>
        <v>-8.7250000000000014</v>
      </c>
    </row>
    <row r="24" spans="1:30" x14ac:dyDescent="0.2">
      <c r="A24" s="18"/>
      <c r="B24" s="34" t="s">
        <v>22</v>
      </c>
      <c r="C24" s="34" t="s">
        <v>22</v>
      </c>
      <c r="D24" s="12"/>
      <c r="E24" s="3"/>
      <c r="F24" s="78">
        <v>-9.69</v>
      </c>
      <c r="G24" s="78">
        <v>-13.65</v>
      </c>
      <c r="H24" s="78">
        <v>-10.08</v>
      </c>
      <c r="I24" s="78">
        <v>-12.05</v>
      </c>
      <c r="J24" s="78">
        <v>-11.95</v>
      </c>
      <c r="K24" s="78">
        <v>-11.93</v>
      </c>
      <c r="L24" s="79">
        <f t="shared" si="0"/>
        <v>-11.932500000000001</v>
      </c>
      <c r="M24" s="8"/>
      <c r="N24" s="3"/>
      <c r="O24" s="78">
        <v>-13.03</v>
      </c>
      <c r="P24" s="78">
        <v>-16.600000000000001</v>
      </c>
      <c r="Q24" s="78">
        <v>-14.92</v>
      </c>
      <c r="R24" s="78">
        <v>-15.71</v>
      </c>
      <c r="S24" s="78">
        <v>-15.52</v>
      </c>
      <c r="T24" s="78">
        <v>-14.88</v>
      </c>
      <c r="U24" s="79">
        <f t="shared" si="1"/>
        <v>-15.6875</v>
      </c>
      <c r="V24" s="8"/>
      <c r="W24" s="3"/>
      <c r="X24" s="78">
        <v>-8.0500000000000007</v>
      </c>
      <c r="Y24" s="78">
        <v>-11.88</v>
      </c>
      <c r="Z24" s="78">
        <v>-8.85</v>
      </c>
      <c r="AA24" s="78">
        <v>-10.5</v>
      </c>
      <c r="AB24" s="78">
        <v>-10.37</v>
      </c>
      <c r="AC24" s="78">
        <v>-10.15</v>
      </c>
      <c r="AD24" s="85">
        <f t="shared" si="2"/>
        <v>-10.4</v>
      </c>
    </row>
    <row r="25" spans="1:30" x14ac:dyDescent="0.2">
      <c r="A25" s="18"/>
      <c r="B25" s="34" t="s">
        <v>23</v>
      </c>
      <c r="C25" s="34" t="s">
        <v>23</v>
      </c>
      <c r="D25" s="12"/>
      <c r="E25" s="3"/>
      <c r="F25" s="78">
        <v>-9.85</v>
      </c>
      <c r="G25" s="78">
        <v>-12.8</v>
      </c>
      <c r="H25" s="78">
        <v>-10.94</v>
      </c>
      <c r="I25" s="78">
        <v>-11.99</v>
      </c>
      <c r="J25" s="78">
        <v>-11.59</v>
      </c>
      <c r="K25" s="78">
        <v>-12.4</v>
      </c>
      <c r="L25" s="79">
        <f t="shared" si="0"/>
        <v>-11.830000000000002</v>
      </c>
      <c r="M25" s="8"/>
      <c r="N25" s="3"/>
      <c r="O25" s="78">
        <v>-11.96</v>
      </c>
      <c r="P25" s="78">
        <v>-16.75</v>
      </c>
      <c r="Q25" s="78">
        <v>-16.27</v>
      </c>
      <c r="R25" s="78">
        <v>-14.74</v>
      </c>
      <c r="S25" s="78">
        <v>-14.48</v>
      </c>
      <c r="T25" s="78">
        <v>-14.74</v>
      </c>
      <c r="U25" s="79">
        <f t="shared" si="1"/>
        <v>-15.559999999999999</v>
      </c>
      <c r="V25" s="8"/>
      <c r="W25" s="3"/>
      <c r="X25" s="78">
        <v>-7.61</v>
      </c>
      <c r="Y25" s="78">
        <v>-11.41</v>
      </c>
      <c r="Z25" s="78">
        <v>-9.86</v>
      </c>
      <c r="AA25" s="78">
        <v>-10.14</v>
      </c>
      <c r="AB25" s="78">
        <v>-9.7899999999999991</v>
      </c>
      <c r="AC25" s="78">
        <v>-10.4</v>
      </c>
      <c r="AD25" s="85">
        <f t="shared" si="2"/>
        <v>-10.3</v>
      </c>
    </row>
    <row r="26" spans="1:30" x14ac:dyDescent="0.2">
      <c r="A26" s="18"/>
      <c r="B26" s="34" t="s">
        <v>29</v>
      </c>
      <c r="C26" s="34" t="s">
        <v>29</v>
      </c>
      <c r="D26" s="12"/>
      <c r="E26" s="3"/>
      <c r="F26" s="80"/>
      <c r="G26" s="26"/>
      <c r="H26" s="26"/>
      <c r="I26" s="26"/>
      <c r="J26" s="26"/>
      <c r="K26" s="26"/>
      <c r="L26" s="79" t="e">
        <f t="shared" si="0"/>
        <v>#DIV/0!</v>
      </c>
      <c r="M26" s="8"/>
      <c r="N26" s="3"/>
      <c r="O26" s="81"/>
      <c r="P26" s="81"/>
      <c r="Q26" s="81"/>
      <c r="R26" s="81"/>
      <c r="S26" s="81"/>
      <c r="T26" s="81"/>
      <c r="U26" s="79" t="e">
        <f t="shared" si="1"/>
        <v>#DIV/0!</v>
      </c>
      <c r="V26" s="8"/>
      <c r="W26" s="3"/>
      <c r="X26" s="80"/>
      <c r="Y26" s="81">
        <f>AVERAGE(Y22:Y25)</f>
        <v>-11.2075</v>
      </c>
      <c r="Z26" s="81">
        <f>AVERAGE(Z22:Z25)</f>
        <v>-9.35</v>
      </c>
      <c r="AA26" s="81">
        <f>AVERAGE(AA22:AA25)</f>
        <v>-10.172499999999999</v>
      </c>
      <c r="AB26" s="81">
        <f>AVERAGE(AB22:AB25)</f>
        <v>-9.6274999999999995</v>
      </c>
      <c r="AC26" s="81"/>
      <c r="AD26" s="85">
        <f t="shared" si="2"/>
        <v>-10.089374999999999</v>
      </c>
    </row>
    <row r="27" spans="1:30" x14ac:dyDescent="0.2">
      <c r="A27" s="18"/>
      <c r="B27" s="34" t="s">
        <v>30</v>
      </c>
      <c r="C27" s="34" t="s">
        <v>30</v>
      </c>
      <c r="D27" s="12"/>
      <c r="E27" s="3"/>
      <c r="F27" s="26"/>
      <c r="G27" s="26"/>
      <c r="H27" s="26"/>
      <c r="I27" s="26"/>
      <c r="J27" s="26"/>
      <c r="K27" s="26"/>
      <c r="L27" s="79" t="e">
        <f t="shared" si="0"/>
        <v>#DIV/0!</v>
      </c>
      <c r="M27" s="8"/>
      <c r="N27" s="3"/>
      <c r="O27" s="26"/>
      <c r="P27" s="26"/>
      <c r="Q27" s="26"/>
      <c r="R27" s="26"/>
      <c r="S27" s="26"/>
      <c r="T27" s="26"/>
      <c r="U27" s="79" t="e">
        <f t="shared" si="1"/>
        <v>#DIV/0!</v>
      </c>
      <c r="V27" s="8"/>
      <c r="W27" s="3"/>
      <c r="X27" s="26"/>
      <c r="Y27" s="26"/>
      <c r="Z27" s="26"/>
      <c r="AA27" s="26"/>
      <c r="AB27" s="26"/>
      <c r="AC27" s="26"/>
      <c r="AD27" s="85" t="e">
        <f t="shared" si="2"/>
        <v>#DIV/0!</v>
      </c>
    </row>
    <row r="28" spans="1:30" x14ac:dyDescent="0.2">
      <c r="A28" s="18"/>
      <c r="B28" s="34" t="s">
        <v>47</v>
      </c>
      <c r="C28" s="34" t="s">
        <v>47</v>
      </c>
      <c r="D28" s="12"/>
      <c r="E28" s="3"/>
      <c r="F28" s="26"/>
      <c r="G28" s="26"/>
      <c r="H28" s="26"/>
      <c r="I28" s="26"/>
      <c r="J28" s="26"/>
      <c r="K28" s="26"/>
      <c r="L28" s="79" t="e">
        <f t="shared" si="0"/>
        <v>#DIV/0!</v>
      </c>
      <c r="M28" s="8"/>
      <c r="N28" s="3"/>
      <c r="O28" s="26"/>
      <c r="P28" s="26"/>
      <c r="Q28" s="26"/>
      <c r="R28" s="26"/>
      <c r="S28" s="26"/>
      <c r="T28" s="26"/>
      <c r="U28" s="79" t="e">
        <f t="shared" si="1"/>
        <v>#DIV/0!</v>
      </c>
      <c r="V28" s="8"/>
      <c r="W28" s="3"/>
      <c r="X28" s="26"/>
      <c r="Y28" s="26"/>
      <c r="Z28" s="26"/>
      <c r="AA28" s="26"/>
      <c r="AB28" s="26"/>
      <c r="AC28" s="26"/>
      <c r="AD28" s="85" t="e">
        <f t="shared" si="2"/>
        <v>#DIV/0!</v>
      </c>
    </row>
    <row r="29" spans="1:30" x14ac:dyDescent="0.2">
      <c r="A29" s="18"/>
      <c r="B29" s="34" t="s">
        <v>47</v>
      </c>
      <c r="C29" s="34" t="s">
        <v>47</v>
      </c>
      <c r="D29" s="12"/>
      <c r="E29" s="3"/>
      <c r="F29" s="26"/>
      <c r="G29" s="26"/>
      <c r="H29" s="26"/>
      <c r="I29" s="26"/>
      <c r="J29" s="26"/>
      <c r="K29" s="26"/>
      <c r="L29" s="79" t="e">
        <f t="shared" si="0"/>
        <v>#DIV/0!</v>
      </c>
      <c r="M29" s="8"/>
      <c r="N29" s="3"/>
      <c r="O29" s="26"/>
      <c r="P29" s="26"/>
      <c r="Q29" s="26"/>
      <c r="R29" s="26"/>
      <c r="S29" s="26"/>
      <c r="T29" s="26"/>
      <c r="U29" s="79" t="e">
        <f t="shared" si="1"/>
        <v>#DIV/0!</v>
      </c>
      <c r="V29" s="8"/>
      <c r="W29" s="3"/>
      <c r="X29" s="26"/>
      <c r="Y29" s="26"/>
      <c r="Z29" s="26"/>
      <c r="AA29" s="26"/>
      <c r="AB29" s="26"/>
      <c r="AC29" s="26"/>
      <c r="AD29" s="85" t="e">
        <f t="shared" si="2"/>
        <v>#DIV/0!</v>
      </c>
    </row>
    <row r="30" spans="1:30" x14ac:dyDescent="0.2">
      <c r="A30" s="18"/>
      <c r="B30" s="34" t="s">
        <v>47</v>
      </c>
      <c r="C30" s="34" t="s">
        <v>47</v>
      </c>
      <c r="D30" s="12"/>
      <c r="E30" s="3"/>
      <c r="F30" s="26"/>
      <c r="G30" s="26"/>
      <c r="H30" s="26"/>
      <c r="I30" s="26"/>
      <c r="J30" s="26"/>
      <c r="K30" s="26"/>
      <c r="L30" s="79" t="e">
        <f t="shared" si="0"/>
        <v>#DIV/0!</v>
      </c>
      <c r="M30" s="8"/>
      <c r="N30" s="3"/>
      <c r="O30" s="26"/>
      <c r="P30" s="26"/>
      <c r="Q30" s="26"/>
      <c r="R30" s="26"/>
      <c r="S30" s="26"/>
      <c r="T30" s="26"/>
      <c r="U30" s="79" t="e">
        <f t="shared" si="1"/>
        <v>#DIV/0!</v>
      </c>
      <c r="V30" s="8"/>
      <c r="W30" s="3"/>
      <c r="X30" s="26"/>
      <c r="Y30" s="26"/>
      <c r="Z30" s="26"/>
      <c r="AA30" s="26"/>
      <c r="AB30" s="26"/>
      <c r="AC30" s="26"/>
      <c r="AD30" s="85" t="e">
        <f t="shared" si="2"/>
        <v>#DIV/0!</v>
      </c>
    </row>
    <row r="31" spans="1:30" x14ac:dyDescent="0.2">
      <c r="A31" s="18"/>
      <c r="B31" s="34" t="s">
        <v>47</v>
      </c>
      <c r="C31" s="34" t="s">
        <v>47</v>
      </c>
      <c r="D31" s="12"/>
      <c r="E31" s="3"/>
      <c r="F31" s="26"/>
      <c r="G31" s="26"/>
      <c r="H31" s="26"/>
      <c r="I31" s="26"/>
      <c r="J31" s="26"/>
      <c r="K31" s="26"/>
      <c r="L31" s="79" t="e">
        <f t="shared" si="0"/>
        <v>#DIV/0!</v>
      </c>
      <c r="M31" s="8"/>
      <c r="N31" s="3"/>
      <c r="O31" s="26"/>
      <c r="P31" s="26"/>
      <c r="Q31" s="26"/>
      <c r="R31" s="26"/>
      <c r="S31" s="26"/>
      <c r="T31" s="26"/>
      <c r="U31" s="79" t="e">
        <f t="shared" si="1"/>
        <v>#DIV/0!</v>
      </c>
      <c r="V31" s="8"/>
      <c r="W31" s="3"/>
      <c r="X31" s="26"/>
      <c r="Y31" s="26"/>
      <c r="Z31" s="26"/>
      <c r="AA31" s="26"/>
      <c r="AB31" s="26"/>
      <c r="AC31" s="26"/>
      <c r="AD31" s="85" t="e">
        <f t="shared" si="2"/>
        <v>#DIV/0!</v>
      </c>
    </row>
    <row r="32" spans="1:30" x14ac:dyDescent="0.2">
      <c r="A32" s="18"/>
      <c r="B32" s="33" t="s">
        <v>57</v>
      </c>
      <c r="C32" s="12"/>
      <c r="D32" s="12"/>
      <c r="E32" s="3"/>
      <c r="F32" s="79">
        <f t="shared" ref="F32:L32" si="3">AVERAGE(F22:F31)</f>
        <v>-8.2275000000000009</v>
      </c>
      <c r="G32" s="79">
        <f t="shared" si="3"/>
        <v>-12.629999999999999</v>
      </c>
      <c r="H32" s="79">
        <f t="shared" si="3"/>
        <v>-10.635</v>
      </c>
      <c r="I32" s="79">
        <f t="shared" si="3"/>
        <v>-12.025</v>
      </c>
      <c r="J32" s="79">
        <f t="shared" si="3"/>
        <v>-11.272500000000001</v>
      </c>
      <c r="K32" s="79">
        <f t="shared" si="3"/>
        <v>-11.29</v>
      </c>
      <c r="L32" s="79" t="e">
        <f t="shared" si="3"/>
        <v>#DIV/0!</v>
      </c>
      <c r="M32" s="8"/>
      <c r="N32" s="3"/>
      <c r="O32" s="79">
        <f t="shared" ref="O32:U32" si="4">AVERAGE(O22:O31)</f>
        <v>-12.165000000000001</v>
      </c>
      <c r="P32" s="79">
        <f t="shared" si="4"/>
        <v>-16.697499999999998</v>
      </c>
      <c r="Q32" s="79">
        <f t="shared" si="4"/>
        <v>-15.2225</v>
      </c>
      <c r="R32" s="79">
        <f t="shared" si="4"/>
        <v>-14.8725</v>
      </c>
      <c r="S32" s="79">
        <f t="shared" si="4"/>
        <v>-14.795000000000002</v>
      </c>
      <c r="T32" s="79">
        <f t="shared" si="4"/>
        <v>-14.350000000000001</v>
      </c>
      <c r="U32" s="79" t="e">
        <f t="shared" si="4"/>
        <v>#DIV/0!</v>
      </c>
      <c r="V32" s="8"/>
      <c r="W32" s="3"/>
      <c r="X32" s="79">
        <f t="shared" ref="X32:AD32" si="5">AVERAGE(X22:X31)</f>
        <v>-6.6524999999999999</v>
      </c>
      <c r="Y32" s="79">
        <f t="shared" si="5"/>
        <v>-11.2075</v>
      </c>
      <c r="Z32" s="79">
        <f t="shared" si="5"/>
        <v>-9.35</v>
      </c>
      <c r="AA32" s="79">
        <f t="shared" si="5"/>
        <v>-10.172499999999999</v>
      </c>
      <c r="AB32" s="79">
        <f t="shared" si="5"/>
        <v>-9.6274999999999995</v>
      </c>
      <c r="AC32" s="79">
        <f t="shared" si="5"/>
        <v>-9.5350000000000001</v>
      </c>
      <c r="AD32" s="85" t="e">
        <f t="shared" si="5"/>
        <v>#DIV/0!</v>
      </c>
    </row>
    <row r="33" spans="1:67" x14ac:dyDescent="0.2">
      <c r="A33" s="18"/>
      <c r="B33" s="12"/>
      <c r="C33" s="12"/>
      <c r="D33" s="12"/>
      <c r="E33" s="3"/>
      <c r="F33" s="3"/>
      <c r="G33" s="3"/>
      <c r="H33" s="3"/>
      <c r="I33" s="3"/>
      <c r="J33" s="3"/>
      <c r="K33" s="3"/>
      <c r="L33" s="8"/>
      <c r="M33" s="8"/>
      <c r="N33" s="3"/>
      <c r="O33" s="3"/>
      <c r="P33" s="3"/>
      <c r="Q33" s="3"/>
      <c r="R33" s="3"/>
      <c r="S33" s="3"/>
      <c r="T33" s="3"/>
      <c r="U33" s="8"/>
      <c r="V33" s="8"/>
      <c r="W33" s="3"/>
      <c r="X33" s="3"/>
      <c r="Y33" s="3"/>
      <c r="Z33" s="3"/>
      <c r="AA33" s="3"/>
      <c r="AB33" s="3"/>
      <c r="AC33" s="3"/>
      <c r="AD33" s="84"/>
    </row>
    <row r="34" spans="1:67" x14ac:dyDescent="0.2">
      <c r="A34" s="18"/>
      <c r="B34" s="12" t="s">
        <v>27</v>
      </c>
      <c r="C34" s="12" t="s">
        <v>28</v>
      </c>
      <c r="D34" s="3"/>
      <c r="E34" s="8" t="s">
        <v>50</v>
      </c>
      <c r="F34" s="3">
        <v>125</v>
      </c>
      <c r="G34" s="3">
        <v>250</v>
      </c>
      <c r="H34" s="3">
        <v>500</v>
      </c>
      <c r="I34" s="3">
        <v>1000</v>
      </c>
      <c r="J34" s="3">
        <v>2000</v>
      </c>
      <c r="K34" s="3">
        <v>4000</v>
      </c>
      <c r="L34" s="8" t="s">
        <v>9</v>
      </c>
      <c r="M34" s="8"/>
      <c r="N34" s="8" t="s">
        <v>51</v>
      </c>
      <c r="O34" s="3">
        <v>125</v>
      </c>
      <c r="P34" s="3">
        <v>250</v>
      </c>
      <c r="Q34" s="3">
        <v>500</v>
      </c>
      <c r="R34" s="3">
        <v>1000</v>
      </c>
      <c r="S34" s="3">
        <v>2000</v>
      </c>
      <c r="T34" s="3">
        <v>4000</v>
      </c>
      <c r="U34" s="8" t="s">
        <v>9</v>
      </c>
      <c r="V34" s="8"/>
      <c r="W34" s="8" t="s">
        <v>52</v>
      </c>
      <c r="X34" s="3">
        <v>125</v>
      </c>
      <c r="Y34" s="3">
        <v>250</v>
      </c>
      <c r="Z34" s="3">
        <v>500</v>
      </c>
      <c r="AA34" s="3">
        <v>1000</v>
      </c>
      <c r="AB34" s="3">
        <v>2000</v>
      </c>
      <c r="AC34" s="3">
        <v>4000</v>
      </c>
      <c r="AD34" s="84" t="s">
        <v>9</v>
      </c>
    </row>
    <row r="35" spans="1:67" x14ac:dyDescent="0.2">
      <c r="A35" s="18"/>
      <c r="B35" s="34" t="s">
        <v>20</v>
      </c>
      <c r="C35" s="34" t="s">
        <v>20</v>
      </c>
      <c r="D35" s="12"/>
      <c r="E35" s="35"/>
      <c r="F35" s="78">
        <v>-5.99</v>
      </c>
      <c r="G35" s="78">
        <v>-12.58</v>
      </c>
      <c r="H35" s="78">
        <v>-11.24</v>
      </c>
      <c r="I35" s="78">
        <v>-14.26</v>
      </c>
      <c r="J35" s="78">
        <v>-13.43</v>
      </c>
      <c r="K35" s="78">
        <v>-12.26</v>
      </c>
      <c r="L35" s="79">
        <f>AVERAGE(G35:J35)</f>
        <v>-12.8775</v>
      </c>
      <c r="M35" s="8"/>
      <c r="N35" s="35"/>
      <c r="O35" s="78">
        <v>-11.2</v>
      </c>
      <c r="P35" s="78">
        <v>-15.87</v>
      </c>
      <c r="Q35" s="78">
        <v>-15.18</v>
      </c>
      <c r="R35" s="78">
        <v>-15.11</v>
      </c>
      <c r="S35" s="78">
        <v>-15.32</v>
      </c>
      <c r="T35" s="78">
        <v>-15.25</v>
      </c>
      <c r="U35" s="79">
        <f t="shared" ref="U35:U44" si="6">AVERAGE(P35:S35)</f>
        <v>-15.37</v>
      </c>
      <c r="V35" s="8"/>
      <c r="W35" s="35"/>
      <c r="X35" s="78">
        <v>-4.71</v>
      </c>
      <c r="Y35" s="78">
        <v>-11.02</v>
      </c>
      <c r="Z35" s="78">
        <v>-9.7799999999999994</v>
      </c>
      <c r="AA35" s="78">
        <v>-11.67</v>
      </c>
      <c r="AB35" s="78">
        <v>-11.26</v>
      </c>
      <c r="AC35" s="78">
        <v>-10.49</v>
      </c>
      <c r="AD35" s="85">
        <f t="shared" ref="AD35:AD44" si="7">AVERAGE(Y35:AB35)</f>
        <v>-10.932499999999999</v>
      </c>
    </row>
    <row r="36" spans="1:67" x14ac:dyDescent="0.2">
      <c r="A36" s="18"/>
      <c r="B36" s="34" t="s">
        <v>21</v>
      </c>
      <c r="C36" s="34" t="s">
        <v>21</v>
      </c>
      <c r="D36" s="12"/>
      <c r="E36" s="35"/>
      <c r="F36" s="78">
        <v>-7.38</v>
      </c>
      <c r="G36" s="78">
        <v>-11.49</v>
      </c>
      <c r="H36" s="78">
        <v>-10.28</v>
      </c>
      <c r="I36" s="78">
        <v>-9.8000000000000007</v>
      </c>
      <c r="J36" s="78">
        <v>-8.1199999999999992</v>
      </c>
      <c r="K36" s="78">
        <v>-8.57</v>
      </c>
      <c r="L36" s="79">
        <f>AVERAGE(G36:J36)</f>
        <v>-9.9224999999999994</v>
      </c>
      <c r="M36" s="8"/>
      <c r="N36" s="35"/>
      <c r="O36" s="78">
        <v>-12.47</v>
      </c>
      <c r="P36" s="78">
        <v>-17.57</v>
      </c>
      <c r="Q36" s="78">
        <v>-14.52</v>
      </c>
      <c r="R36" s="78">
        <v>-13.93</v>
      </c>
      <c r="S36" s="78">
        <v>-13.86</v>
      </c>
      <c r="T36" s="78">
        <v>-12.53</v>
      </c>
      <c r="U36" s="79">
        <f t="shared" si="6"/>
        <v>-14.97</v>
      </c>
      <c r="V36" s="8"/>
      <c r="W36" s="35"/>
      <c r="X36" s="78">
        <v>-6.24</v>
      </c>
      <c r="Y36" s="78">
        <v>-10.52</v>
      </c>
      <c r="Z36" s="78">
        <v>-8.91</v>
      </c>
      <c r="AA36" s="78">
        <v>-8.3800000000000008</v>
      </c>
      <c r="AB36" s="78">
        <v>-7.09</v>
      </c>
      <c r="AC36" s="78">
        <v>-7.1</v>
      </c>
      <c r="AD36" s="85">
        <f t="shared" si="7"/>
        <v>-8.7250000000000014</v>
      </c>
    </row>
    <row r="37" spans="1:67" x14ac:dyDescent="0.2">
      <c r="A37" s="18"/>
      <c r="B37" s="34" t="s">
        <v>22</v>
      </c>
      <c r="C37" s="34" t="s">
        <v>22</v>
      </c>
      <c r="D37" s="12"/>
      <c r="E37" s="35"/>
      <c r="F37" s="78">
        <v>-9.69</v>
      </c>
      <c r="G37" s="78">
        <v>-13.65</v>
      </c>
      <c r="H37" s="78">
        <v>-10.08</v>
      </c>
      <c r="I37" s="78">
        <v>-12.05</v>
      </c>
      <c r="J37" s="78">
        <v>-11.95</v>
      </c>
      <c r="K37" s="78">
        <v>-11.93</v>
      </c>
      <c r="L37" s="79">
        <f>AVERAGE(G37:J37)</f>
        <v>-11.932500000000001</v>
      </c>
      <c r="M37" s="8"/>
      <c r="N37" s="35"/>
      <c r="O37" s="78">
        <v>-13.03</v>
      </c>
      <c r="P37" s="78">
        <v>-16.600000000000001</v>
      </c>
      <c r="Q37" s="78">
        <v>-14.92</v>
      </c>
      <c r="R37" s="78">
        <v>-15.71</v>
      </c>
      <c r="S37" s="78">
        <v>-15.52</v>
      </c>
      <c r="T37" s="78">
        <v>-14.88</v>
      </c>
      <c r="U37" s="79">
        <f t="shared" si="6"/>
        <v>-15.6875</v>
      </c>
      <c r="V37" s="8"/>
      <c r="W37" s="35"/>
      <c r="X37" s="78">
        <v>-8.0500000000000007</v>
      </c>
      <c r="Y37" s="78">
        <v>-11.88</v>
      </c>
      <c r="Z37" s="78">
        <v>-8.85</v>
      </c>
      <c r="AA37" s="78">
        <v>-10.5</v>
      </c>
      <c r="AB37" s="78">
        <v>-10.37</v>
      </c>
      <c r="AC37" s="78">
        <v>-10.15</v>
      </c>
      <c r="AD37" s="85">
        <f t="shared" si="7"/>
        <v>-10.4</v>
      </c>
    </row>
    <row r="38" spans="1:67" x14ac:dyDescent="0.2">
      <c r="A38" s="18"/>
      <c r="B38" s="34" t="s">
        <v>23</v>
      </c>
      <c r="C38" s="34" t="s">
        <v>23</v>
      </c>
      <c r="D38" s="12"/>
      <c r="E38" s="35"/>
      <c r="F38" s="78">
        <v>-9.85</v>
      </c>
      <c r="G38" s="78">
        <v>-12.8</v>
      </c>
      <c r="H38" s="78">
        <v>-10.94</v>
      </c>
      <c r="I38" s="78">
        <v>-11.99</v>
      </c>
      <c r="J38" s="78">
        <v>-11.59</v>
      </c>
      <c r="K38" s="78">
        <v>-12.4</v>
      </c>
      <c r="L38" s="79">
        <f>AVERAGE(G38:J38)</f>
        <v>-11.830000000000002</v>
      </c>
      <c r="M38" s="8"/>
      <c r="N38" s="35"/>
      <c r="O38" s="78">
        <v>-11.96</v>
      </c>
      <c r="P38" s="78">
        <v>-16.75</v>
      </c>
      <c r="Q38" s="78">
        <v>-16.27</v>
      </c>
      <c r="R38" s="78">
        <v>-14.74</v>
      </c>
      <c r="S38" s="78">
        <v>-14.48</v>
      </c>
      <c r="T38" s="78">
        <v>-14.74</v>
      </c>
      <c r="U38" s="79">
        <f t="shared" si="6"/>
        <v>-15.559999999999999</v>
      </c>
      <c r="V38" s="8"/>
      <c r="W38" s="35"/>
      <c r="X38" s="78">
        <v>-7.61</v>
      </c>
      <c r="Y38" s="78">
        <v>-11.41</v>
      </c>
      <c r="Z38" s="78">
        <v>-9.86</v>
      </c>
      <c r="AA38" s="78">
        <v>-10.14</v>
      </c>
      <c r="AB38" s="78">
        <v>-9.7899999999999991</v>
      </c>
      <c r="AC38" s="78">
        <v>-10.4</v>
      </c>
      <c r="AD38" s="85">
        <f t="shared" si="7"/>
        <v>-10.3</v>
      </c>
    </row>
    <row r="39" spans="1:67" x14ac:dyDescent="0.2">
      <c r="A39" s="18"/>
      <c r="B39" s="34" t="s">
        <v>29</v>
      </c>
      <c r="C39" s="34" t="s">
        <v>29</v>
      </c>
      <c r="D39" s="12"/>
      <c r="E39" s="35"/>
      <c r="F39" s="80"/>
      <c r="G39" s="26"/>
      <c r="H39" s="26"/>
      <c r="I39" s="26"/>
      <c r="J39" s="26"/>
      <c r="K39" s="26"/>
      <c r="L39" s="79" t="e">
        <f t="shared" ref="L39:L44" si="8">AVERAGE(G39:J39)</f>
        <v>#DIV/0!</v>
      </c>
      <c r="M39" s="8"/>
      <c r="N39" s="35"/>
      <c r="O39" s="81"/>
      <c r="P39" s="81"/>
      <c r="Q39" s="81"/>
      <c r="R39" s="81"/>
      <c r="S39" s="81"/>
      <c r="T39" s="81"/>
      <c r="U39" s="79" t="e">
        <f t="shared" si="6"/>
        <v>#DIV/0!</v>
      </c>
      <c r="V39" s="8"/>
      <c r="W39" s="35"/>
      <c r="X39" s="80"/>
      <c r="Y39" s="81">
        <f>AVERAGE(Y35:Y38)</f>
        <v>-11.2075</v>
      </c>
      <c r="Z39" s="81">
        <f>AVERAGE(Z35:Z38)</f>
        <v>-9.35</v>
      </c>
      <c r="AA39" s="81">
        <f>AVERAGE(AA35:AA38)</f>
        <v>-10.172499999999999</v>
      </c>
      <c r="AB39" s="81">
        <f>AVERAGE(AB35:AB38)</f>
        <v>-9.6274999999999995</v>
      </c>
      <c r="AC39" s="81"/>
      <c r="AD39" s="85">
        <f t="shared" si="7"/>
        <v>-10.089374999999999</v>
      </c>
    </row>
    <row r="40" spans="1:67" x14ac:dyDescent="0.2">
      <c r="A40" s="18"/>
      <c r="B40" s="34" t="s">
        <v>30</v>
      </c>
      <c r="C40" s="34" t="s">
        <v>30</v>
      </c>
      <c r="D40" s="12"/>
      <c r="E40" s="35"/>
      <c r="F40" s="26"/>
      <c r="G40" s="26"/>
      <c r="H40" s="26"/>
      <c r="I40" s="26"/>
      <c r="J40" s="26"/>
      <c r="K40" s="26"/>
      <c r="L40" s="79" t="e">
        <f t="shared" si="8"/>
        <v>#DIV/0!</v>
      </c>
      <c r="M40" s="8"/>
      <c r="N40" s="35"/>
      <c r="O40" s="26"/>
      <c r="P40" s="26"/>
      <c r="Q40" s="26"/>
      <c r="R40" s="26"/>
      <c r="S40" s="26"/>
      <c r="T40" s="26"/>
      <c r="U40" s="79" t="e">
        <f t="shared" si="6"/>
        <v>#DIV/0!</v>
      </c>
      <c r="V40" s="8"/>
      <c r="W40" s="35"/>
      <c r="X40" s="26"/>
      <c r="Y40" s="26"/>
      <c r="Z40" s="26"/>
      <c r="AA40" s="26"/>
      <c r="AB40" s="26"/>
      <c r="AC40" s="26"/>
      <c r="AD40" s="85" t="e">
        <f t="shared" si="7"/>
        <v>#DIV/0!</v>
      </c>
    </row>
    <row r="41" spans="1:67" x14ac:dyDescent="0.2">
      <c r="A41" s="18"/>
      <c r="B41" s="34" t="s">
        <v>47</v>
      </c>
      <c r="C41" s="34" t="s">
        <v>47</v>
      </c>
      <c r="D41" s="12"/>
      <c r="E41" s="35"/>
      <c r="F41" s="26"/>
      <c r="G41" s="26"/>
      <c r="H41" s="26"/>
      <c r="I41" s="26"/>
      <c r="J41" s="26"/>
      <c r="K41" s="26"/>
      <c r="L41" s="79" t="e">
        <f t="shared" si="8"/>
        <v>#DIV/0!</v>
      </c>
      <c r="M41" s="8"/>
      <c r="N41" s="35"/>
      <c r="O41" s="26"/>
      <c r="P41" s="26"/>
      <c r="Q41" s="26"/>
      <c r="R41" s="26"/>
      <c r="S41" s="26"/>
      <c r="T41" s="26"/>
      <c r="U41" s="79" t="e">
        <f t="shared" si="6"/>
        <v>#DIV/0!</v>
      </c>
      <c r="V41" s="8"/>
      <c r="W41" s="35"/>
      <c r="X41" s="26"/>
      <c r="Y41" s="26"/>
      <c r="Z41" s="26"/>
      <c r="AA41" s="26"/>
      <c r="AB41" s="26"/>
      <c r="AC41" s="26"/>
      <c r="AD41" s="85" t="e">
        <f t="shared" si="7"/>
        <v>#DIV/0!</v>
      </c>
    </row>
    <row r="42" spans="1:67" x14ac:dyDescent="0.2">
      <c r="A42" s="18"/>
      <c r="B42" s="34" t="s">
        <v>47</v>
      </c>
      <c r="C42" s="34" t="s">
        <v>47</v>
      </c>
      <c r="D42" s="12"/>
      <c r="E42" s="35"/>
      <c r="F42" s="26"/>
      <c r="G42" s="26"/>
      <c r="H42" s="26"/>
      <c r="I42" s="26"/>
      <c r="J42" s="26"/>
      <c r="K42" s="26"/>
      <c r="L42" s="79" t="e">
        <f t="shared" si="8"/>
        <v>#DIV/0!</v>
      </c>
      <c r="M42" s="8"/>
      <c r="N42" s="35"/>
      <c r="O42" s="26"/>
      <c r="P42" s="26"/>
      <c r="Q42" s="26"/>
      <c r="R42" s="26"/>
      <c r="S42" s="26"/>
      <c r="T42" s="26"/>
      <c r="U42" s="79" t="e">
        <f t="shared" si="6"/>
        <v>#DIV/0!</v>
      </c>
      <c r="V42" s="8"/>
      <c r="W42" s="35"/>
      <c r="X42" s="26"/>
      <c r="Y42" s="26"/>
      <c r="Z42" s="26"/>
      <c r="AA42" s="26"/>
      <c r="AB42" s="26"/>
      <c r="AC42" s="26"/>
      <c r="AD42" s="85" t="e">
        <f t="shared" si="7"/>
        <v>#DIV/0!</v>
      </c>
    </row>
    <row r="43" spans="1:67" x14ac:dyDescent="0.2">
      <c r="A43" s="18"/>
      <c r="B43" s="34" t="s">
        <v>47</v>
      </c>
      <c r="C43" s="34" t="s">
        <v>47</v>
      </c>
      <c r="D43" s="12"/>
      <c r="E43" s="35"/>
      <c r="F43" s="26"/>
      <c r="G43" s="26"/>
      <c r="H43" s="26"/>
      <c r="I43" s="26"/>
      <c r="J43" s="26"/>
      <c r="K43" s="26"/>
      <c r="L43" s="79" t="e">
        <f t="shared" si="8"/>
        <v>#DIV/0!</v>
      </c>
      <c r="M43" s="8"/>
      <c r="N43" s="35"/>
      <c r="O43" s="26"/>
      <c r="P43" s="26"/>
      <c r="Q43" s="26"/>
      <c r="R43" s="26"/>
      <c r="S43" s="26"/>
      <c r="T43" s="26"/>
      <c r="U43" s="79" t="e">
        <f t="shared" si="6"/>
        <v>#DIV/0!</v>
      </c>
      <c r="V43" s="8"/>
      <c r="W43" s="35"/>
      <c r="X43" s="26"/>
      <c r="Y43" s="26"/>
      <c r="Z43" s="26"/>
      <c r="AA43" s="26"/>
      <c r="AB43" s="26"/>
      <c r="AC43" s="26"/>
      <c r="AD43" s="85" t="e">
        <f t="shared" si="7"/>
        <v>#DIV/0!</v>
      </c>
    </row>
    <row r="44" spans="1:67" x14ac:dyDescent="0.2">
      <c r="A44" s="18"/>
      <c r="B44" s="34" t="s">
        <v>47</v>
      </c>
      <c r="C44" s="34" t="s">
        <v>47</v>
      </c>
      <c r="D44" s="12"/>
      <c r="E44" s="35"/>
      <c r="F44" s="26"/>
      <c r="G44" s="26"/>
      <c r="H44" s="26"/>
      <c r="I44" s="26"/>
      <c r="J44" s="26"/>
      <c r="K44" s="26"/>
      <c r="L44" s="79" t="e">
        <f t="shared" si="8"/>
        <v>#DIV/0!</v>
      </c>
      <c r="M44" s="8"/>
      <c r="N44" s="35"/>
      <c r="O44" s="26"/>
      <c r="P44" s="26"/>
      <c r="Q44" s="26"/>
      <c r="R44" s="26"/>
      <c r="S44" s="26"/>
      <c r="T44" s="26"/>
      <c r="U44" s="79" t="e">
        <f t="shared" si="6"/>
        <v>#DIV/0!</v>
      </c>
      <c r="V44" s="8"/>
      <c r="W44" s="35"/>
      <c r="X44" s="26"/>
      <c r="Y44" s="26"/>
      <c r="Z44" s="26"/>
      <c r="AA44" s="26"/>
      <c r="AB44" s="26"/>
      <c r="AC44" s="26"/>
      <c r="AD44" s="85" t="e">
        <f t="shared" si="7"/>
        <v>#DIV/0!</v>
      </c>
    </row>
    <row r="45" spans="1:67" ht="13.5" thickBot="1" x14ac:dyDescent="0.25">
      <c r="A45" s="36"/>
      <c r="B45" s="86" t="s">
        <v>57</v>
      </c>
      <c r="C45" s="16"/>
      <c r="D45" s="16"/>
      <c r="E45" s="15"/>
      <c r="F45" s="87">
        <f t="shared" ref="F45:L45" si="9">AVERAGE(F35:F44)</f>
        <v>-8.2275000000000009</v>
      </c>
      <c r="G45" s="87">
        <f t="shared" si="9"/>
        <v>-12.629999999999999</v>
      </c>
      <c r="H45" s="87">
        <f t="shared" si="9"/>
        <v>-10.635</v>
      </c>
      <c r="I45" s="87">
        <f t="shared" si="9"/>
        <v>-12.025</v>
      </c>
      <c r="J45" s="87">
        <f t="shared" si="9"/>
        <v>-11.272500000000001</v>
      </c>
      <c r="K45" s="87">
        <f t="shared" si="9"/>
        <v>-11.29</v>
      </c>
      <c r="L45" s="87" t="e">
        <f t="shared" si="9"/>
        <v>#DIV/0!</v>
      </c>
      <c r="M45" s="88"/>
      <c r="N45" s="15"/>
      <c r="O45" s="87">
        <f t="shared" ref="O45:U45" si="10">AVERAGE(O35:O44)</f>
        <v>-12.165000000000001</v>
      </c>
      <c r="P45" s="87">
        <f t="shared" si="10"/>
        <v>-16.697499999999998</v>
      </c>
      <c r="Q45" s="87">
        <f t="shared" si="10"/>
        <v>-15.2225</v>
      </c>
      <c r="R45" s="87">
        <f t="shared" si="10"/>
        <v>-14.8725</v>
      </c>
      <c r="S45" s="87">
        <f t="shared" si="10"/>
        <v>-14.795000000000002</v>
      </c>
      <c r="T45" s="87">
        <f t="shared" si="10"/>
        <v>-14.350000000000001</v>
      </c>
      <c r="U45" s="87" t="e">
        <f t="shared" si="10"/>
        <v>#DIV/0!</v>
      </c>
      <c r="V45" s="88"/>
      <c r="W45" s="15"/>
      <c r="X45" s="87">
        <f t="shared" ref="X45:AD45" si="11">AVERAGE(X35:X44)</f>
        <v>-6.6524999999999999</v>
      </c>
      <c r="Y45" s="87">
        <f t="shared" si="11"/>
        <v>-11.2075</v>
      </c>
      <c r="Z45" s="87">
        <f t="shared" si="11"/>
        <v>-9.35</v>
      </c>
      <c r="AA45" s="87">
        <f t="shared" si="11"/>
        <v>-10.172499999999999</v>
      </c>
      <c r="AB45" s="87">
        <f t="shared" si="11"/>
        <v>-9.6274999999999995</v>
      </c>
      <c r="AC45" s="87">
        <f t="shared" si="11"/>
        <v>-9.5350000000000001</v>
      </c>
      <c r="AD45" s="89" t="e">
        <f t="shared" si="11"/>
        <v>#DIV/0!</v>
      </c>
    </row>
    <row r="46" spans="1:67" ht="14.25" thickTop="1" thickBot="1" x14ac:dyDescent="0.25">
      <c r="B46" s="40"/>
      <c r="L46" s="1"/>
      <c r="M46" s="1"/>
      <c r="U46" s="1"/>
      <c r="V46" s="1"/>
      <c r="AD46" s="1"/>
    </row>
    <row r="47" spans="1:67" ht="16.5" thickTop="1" x14ac:dyDescent="0.25">
      <c r="A47" s="82" t="s">
        <v>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  <c r="N47" s="5"/>
      <c r="O47" s="5"/>
      <c r="P47" s="5"/>
      <c r="Q47" s="5"/>
      <c r="R47" s="5"/>
      <c r="S47" s="5"/>
      <c r="T47" s="5"/>
      <c r="U47" s="6"/>
      <c r="V47" s="6"/>
      <c r="W47" s="5"/>
      <c r="X47" s="5"/>
      <c r="Y47" s="5"/>
      <c r="Z47" s="5"/>
      <c r="AA47" s="5"/>
      <c r="AB47" s="5"/>
      <c r="AC47" s="5"/>
      <c r="AD47" s="90"/>
    </row>
    <row r="48" spans="1:67" x14ac:dyDescent="0.2">
      <c r="A48" s="18"/>
      <c r="B48" s="12" t="s">
        <v>27</v>
      </c>
      <c r="C48" s="12" t="s">
        <v>28</v>
      </c>
      <c r="D48" s="3"/>
      <c r="E48" s="8" t="s">
        <v>2</v>
      </c>
      <c r="F48" s="3">
        <v>125</v>
      </c>
      <c r="G48" s="3">
        <v>250</v>
      </c>
      <c r="H48" s="3">
        <v>500</v>
      </c>
      <c r="I48" s="3">
        <v>1000</v>
      </c>
      <c r="J48" s="3">
        <v>2000</v>
      </c>
      <c r="K48" s="3">
        <v>4000</v>
      </c>
      <c r="L48" s="8" t="s">
        <v>9</v>
      </c>
      <c r="M48" s="8"/>
      <c r="N48" s="8" t="s">
        <v>1</v>
      </c>
      <c r="O48" s="3">
        <v>125</v>
      </c>
      <c r="P48" s="3">
        <v>250</v>
      </c>
      <c r="Q48" s="3">
        <v>500</v>
      </c>
      <c r="R48" s="3">
        <v>1000</v>
      </c>
      <c r="S48" s="3">
        <v>2000</v>
      </c>
      <c r="T48" s="3">
        <v>4000</v>
      </c>
      <c r="U48" s="8" t="s">
        <v>9</v>
      </c>
      <c r="V48" s="3"/>
      <c r="W48" s="8" t="s">
        <v>0</v>
      </c>
      <c r="X48" s="3">
        <v>125</v>
      </c>
      <c r="Y48" s="3">
        <v>250</v>
      </c>
      <c r="Z48" s="3">
        <v>500</v>
      </c>
      <c r="AA48" s="3">
        <v>1000</v>
      </c>
      <c r="AB48" s="3">
        <v>2000</v>
      </c>
      <c r="AC48" s="3">
        <v>4000</v>
      </c>
      <c r="AD48" s="84" t="s">
        <v>9</v>
      </c>
      <c r="AN48" s="1"/>
      <c r="BF48" s="1"/>
      <c r="BO48" s="1"/>
    </row>
    <row r="49" spans="1:67" x14ac:dyDescent="0.2">
      <c r="A49" s="18"/>
      <c r="B49" s="34" t="s">
        <v>20</v>
      </c>
      <c r="C49" s="34" t="s">
        <v>24</v>
      </c>
      <c r="D49" s="3"/>
      <c r="E49" s="3"/>
      <c r="F49" s="26"/>
      <c r="G49" s="26"/>
      <c r="H49" s="26"/>
      <c r="I49" s="26">
        <v>1.544</v>
      </c>
      <c r="J49" s="26">
        <v>1.5469999999999999</v>
      </c>
      <c r="K49" s="26">
        <v>1.3879999999999999</v>
      </c>
      <c r="L49" s="8">
        <f>AVERAGE(G49:J49)</f>
        <v>1.5455000000000001</v>
      </c>
      <c r="M49" s="8"/>
      <c r="N49" s="3"/>
      <c r="O49" s="78">
        <v>1.5469999999999999</v>
      </c>
      <c r="P49" s="78">
        <v>1.37</v>
      </c>
      <c r="Q49" s="78">
        <v>1.6040000000000001</v>
      </c>
      <c r="R49" s="78">
        <v>1.5489999999999999</v>
      </c>
      <c r="S49" s="78">
        <v>1.47</v>
      </c>
      <c r="T49" s="78">
        <v>1.321</v>
      </c>
      <c r="U49" s="79">
        <f t="shared" ref="U49:U58" si="12">AVERAGE(P49:S49)</f>
        <v>1.4982499999999999</v>
      </c>
      <c r="V49" s="3"/>
      <c r="W49" s="3"/>
      <c r="X49" s="26">
        <v>0.65300000000000002</v>
      </c>
      <c r="Y49" s="26">
        <v>1.357</v>
      </c>
      <c r="Z49" s="26">
        <v>1.3069999999999999</v>
      </c>
      <c r="AA49" s="26">
        <v>1.3260000000000001</v>
      </c>
      <c r="AB49" s="26">
        <v>1.7230000000000001</v>
      </c>
      <c r="AC49" s="26">
        <v>1.43</v>
      </c>
      <c r="AD49" s="85">
        <f>AVERAGE(Y49:AB49)</f>
        <v>1.42825</v>
      </c>
      <c r="AN49" s="1"/>
      <c r="BF49" s="1"/>
      <c r="BO49" s="1"/>
    </row>
    <row r="50" spans="1:67" x14ac:dyDescent="0.2">
      <c r="A50" s="18"/>
      <c r="B50" s="34" t="s">
        <v>21</v>
      </c>
      <c r="C50" s="34" t="s">
        <v>25</v>
      </c>
      <c r="D50" s="3"/>
      <c r="E50" s="3"/>
      <c r="F50" s="26"/>
      <c r="G50" s="26"/>
      <c r="H50" s="26"/>
      <c r="I50" s="26">
        <v>1.492</v>
      </c>
      <c r="J50" s="26">
        <v>1.5629999999999999</v>
      </c>
      <c r="K50" s="26">
        <v>1.4019999999999999</v>
      </c>
      <c r="L50" s="8">
        <f>AVERAGE(G50:J50)</f>
        <v>1.5274999999999999</v>
      </c>
      <c r="M50" s="8"/>
      <c r="N50" s="3"/>
      <c r="O50" s="78">
        <v>1.4950000000000001</v>
      </c>
      <c r="P50" s="78">
        <v>1.034</v>
      </c>
      <c r="Q50" s="78">
        <v>1.524</v>
      </c>
      <c r="R50" s="78">
        <v>1.452</v>
      </c>
      <c r="S50" s="78">
        <v>1.571</v>
      </c>
      <c r="T50" s="78">
        <v>1.3460000000000001</v>
      </c>
      <c r="U50" s="79">
        <f t="shared" si="12"/>
        <v>1.3952499999999999</v>
      </c>
      <c r="V50" s="3"/>
      <c r="W50" s="3"/>
      <c r="X50" s="26">
        <v>0.54800000000000004</v>
      </c>
      <c r="Y50" s="26">
        <v>1.8380000000000001</v>
      </c>
      <c r="Z50" s="26">
        <v>1.2509999999999999</v>
      </c>
      <c r="AA50" s="26">
        <v>1.4279999999999999</v>
      </c>
      <c r="AB50" s="26">
        <v>1.3779999999999999</v>
      </c>
      <c r="AC50" s="26">
        <v>1.2669999999999999</v>
      </c>
      <c r="AD50" s="85">
        <f>AVERAGE(Y50:AB50)</f>
        <v>1.4737499999999999</v>
      </c>
      <c r="AN50" s="1"/>
      <c r="BF50" s="1"/>
      <c r="BO50" s="1"/>
    </row>
    <row r="51" spans="1:67" x14ac:dyDescent="0.2">
      <c r="A51" s="18"/>
      <c r="B51" s="34" t="s">
        <v>22</v>
      </c>
      <c r="C51" s="34" t="s">
        <v>26</v>
      </c>
      <c r="D51" s="3"/>
      <c r="E51" s="3"/>
      <c r="F51" s="26"/>
      <c r="G51" s="26"/>
      <c r="H51" s="26"/>
      <c r="I51" s="26">
        <v>1.5649999999999999</v>
      </c>
      <c r="J51" s="26">
        <v>1.552</v>
      </c>
      <c r="K51" s="26">
        <v>1.4179999999999999</v>
      </c>
      <c r="L51" s="8">
        <f>AVERAGE(G51:J51)</f>
        <v>1.5585</v>
      </c>
      <c r="M51" s="8"/>
      <c r="N51" s="3"/>
      <c r="O51" s="78">
        <v>1.4419999999999999</v>
      </c>
      <c r="P51" s="78">
        <v>1.359</v>
      </c>
      <c r="Q51" s="78">
        <v>1.6180000000000001</v>
      </c>
      <c r="R51" s="78">
        <v>1.51</v>
      </c>
      <c r="S51" s="78">
        <v>1.4990000000000001</v>
      </c>
      <c r="T51" s="78">
        <v>1.383</v>
      </c>
      <c r="U51" s="79">
        <f t="shared" si="12"/>
        <v>1.4965000000000002</v>
      </c>
      <c r="V51" s="3"/>
      <c r="W51" s="3"/>
      <c r="X51" s="26">
        <v>1.2350000000000001</v>
      </c>
      <c r="Y51" s="26">
        <v>1.6259999999999999</v>
      </c>
      <c r="Z51" s="26">
        <v>1.41</v>
      </c>
      <c r="AA51" s="26">
        <v>1.452</v>
      </c>
      <c r="AB51" s="26">
        <v>1.5720000000000001</v>
      </c>
      <c r="AC51" s="26">
        <v>1.256</v>
      </c>
      <c r="AD51" s="85">
        <f>AVERAGE(Y51:AB51)</f>
        <v>1.5149999999999999</v>
      </c>
      <c r="AN51" s="1"/>
      <c r="BF51" s="1"/>
      <c r="BO51" s="1"/>
    </row>
    <row r="52" spans="1:67" x14ac:dyDescent="0.2">
      <c r="A52" s="18"/>
      <c r="B52" s="34" t="s">
        <v>23</v>
      </c>
      <c r="C52" s="34" t="s">
        <v>31</v>
      </c>
      <c r="D52" s="3"/>
      <c r="E52" s="3"/>
      <c r="F52" s="26"/>
      <c r="G52" s="26"/>
      <c r="H52" s="26"/>
      <c r="I52" s="26">
        <v>1.51</v>
      </c>
      <c r="J52" s="26">
        <v>1.5269999999999999</v>
      </c>
      <c r="K52" s="26">
        <v>1.3819999999999999</v>
      </c>
      <c r="L52" s="8">
        <f>AVERAGE(G52:J52)</f>
        <v>1.5185</v>
      </c>
      <c r="M52" s="8"/>
      <c r="N52" s="3"/>
      <c r="O52" s="78">
        <v>1.5249999999999999</v>
      </c>
      <c r="P52" s="78">
        <v>1.3</v>
      </c>
      <c r="Q52" s="78">
        <v>1.5309999999999999</v>
      </c>
      <c r="R52" s="78">
        <v>1.55</v>
      </c>
      <c r="S52" s="78">
        <v>1.5369999999999999</v>
      </c>
      <c r="T52" s="78">
        <v>1.375</v>
      </c>
      <c r="U52" s="79">
        <f t="shared" si="12"/>
        <v>1.4795</v>
      </c>
      <c r="V52" s="3"/>
      <c r="W52" s="3"/>
      <c r="X52" s="26">
        <v>0.84799999999999998</v>
      </c>
      <c r="Y52" s="26">
        <v>1.4930000000000001</v>
      </c>
      <c r="Z52" s="26">
        <v>1.452</v>
      </c>
      <c r="AA52" s="26">
        <v>1.429</v>
      </c>
      <c r="AB52" s="26">
        <v>1.5620000000000001</v>
      </c>
      <c r="AC52" s="26">
        <v>1.337</v>
      </c>
      <c r="AD52" s="85">
        <f>AVERAGE(Y52:AB52)</f>
        <v>1.4840000000000002</v>
      </c>
      <c r="AN52" s="1"/>
      <c r="BF52" s="1"/>
      <c r="BO52" s="1"/>
    </row>
    <row r="53" spans="1:67" x14ac:dyDescent="0.2">
      <c r="A53" s="18"/>
      <c r="B53" s="34" t="s">
        <v>47</v>
      </c>
      <c r="C53" s="34" t="s">
        <v>53</v>
      </c>
      <c r="D53" s="3"/>
      <c r="E53" s="3"/>
      <c r="F53" s="26"/>
      <c r="G53" s="26"/>
      <c r="H53" s="26"/>
      <c r="I53" s="26"/>
      <c r="J53" s="26"/>
      <c r="K53" s="26"/>
      <c r="L53" s="8" t="e">
        <f t="shared" ref="L53:L58" si="13">AVERAGE(G53:J53)</f>
        <v>#DIV/0!</v>
      </c>
      <c r="M53" s="8"/>
      <c r="N53" s="3"/>
      <c r="O53" s="78"/>
      <c r="P53" s="78"/>
      <c r="Q53" s="78"/>
      <c r="R53" s="78"/>
      <c r="S53" s="78"/>
      <c r="T53" s="78"/>
      <c r="U53" s="79" t="e">
        <f t="shared" si="12"/>
        <v>#DIV/0!</v>
      </c>
      <c r="V53" s="3"/>
      <c r="W53" s="3"/>
      <c r="X53" s="26"/>
      <c r="Y53" s="26"/>
      <c r="Z53" s="26"/>
      <c r="AA53" s="26"/>
      <c r="AB53" s="26"/>
      <c r="AC53" s="26"/>
      <c r="AD53" s="85" t="e">
        <f t="shared" ref="AD53:AD58" si="14">AVERAGE(Y53:AB53)</f>
        <v>#DIV/0!</v>
      </c>
      <c r="AN53" s="1"/>
      <c r="AW53" s="1"/>
      <c r="BF53" s="1"/>
      <c r="BO53" s="1"/>
    </row>
    <row r="54" spans="1:67" x14ac:dyDescent="0.2">
      <c r="A54" s="18"/>
      <c r="B54" s="34" t="s">
        <v>47</v>
      </c>
      <c r="C54" s="34" t="s">
        <v>53</v>
      </c>
      <c r="D54" s="3"/>
      <c r="E54" s="91"/>
      <c r="F54" s="26"/>
      <c r="G54" s="26"/>
      <c r="H54" s="26"/>
      <c r="I54" s="26"/>
      <c r="J54" s="26"/>
      <c r="K54" s="26"/>
      <c r="L54" s="8" t="e">
        <f t="shared" si="13"/>
        <v>#DIV/0!</v>
      </c>
      <c r="M54" s="3"/>
      <c r="N54" s="3"/>
      <c r="O54" s="26"/>
      <c r="P54" s="26"/>
      <c r="Q54" s="26"/>
      <c r="R54" s="26"/>
      <c r="S54" s="26"/>
      <c r="T54" s="26"/>
      <c r="U54" s="79" t="e">
        <f t="shared" si="12"/>
        <v>#DIV/0!</v>
      </c>
      <c r="V54" s="3"/>
      <c r="W54" s="3"/>
      <c r="X54" s="26"/>
      <c r="Y54" s="92"/>
      <c r="Z54" s="26"/>
      <c r="AA54" s="26"/>
      <c r="AB54" s="26"/>
      <c r="AC54" s="26"/>
      <c r="AD54" s="85" t="e">
        <f t="shared" si="14"/>
        <v>#DIV/0!</v>
      </c>
      <c r="AN54" s="1"/>
      <c r="AW54" s="1"/>
      <c r="BF54" s="1"/>
      <c r="BO54" s="1"/>
    </row>
    <row r="55" spans="1:67" x14ac:dyDescent="0.2">
      <c r="A55" s="18"/>
      <c r="B55" s="34" t="s">
        <v>47</v>
      </c>
      <c r="C55" s="34" t="s">
        <v>53</v>
      </c>
      <c r="D55" s="3"/>
      <c r="E55" s="3"/>
      <c r="F55" s="26"/>
      <c r="G55" s="26"/>
      <c r="H55" s="26"/>
      <c r="I55" s="26"/>
      <c r="J55" s="26"/>
      <c r="K55" s="26"/>
      <c r="L55" s="8" t="e">
        <f t="shared" si="13"/>
        <v>#DIV/0!</v>
      </c>
      <c r="M55" s="3"/>
      <c r="N55" s="3"/>
      <c r="O55" s="26"/>
      <c r="P55" s="26"/>
      <c r="Q55" s="26"/>
      <c r="R55" s="26"/>
      <c r="S55" s="26"/>
      <c r="T55" s="26"/>
      <c r="U55" s="79" t="e">
        <f t="shared" si="12"/>
        <v>#DIV/0!</v>
      </c>
      <c r="V55" s="3"/>
      <c r="W55" s="3"/>
      <c r="X55" s="26"/>
      <c r="Y55" s="26"/>
      <c r="Z55" s="26"/>
      <c r="AA55" s="26"/>
      <c r="AB55" s="26"/>
      <c r="AC55" s="26"/>
      <c r="AD55" s="85" t="e">
        <f t="shared" si="14"/>
        <v>#DIV/0!</v>
      </c>
      <c r="AN55" s="1"/>
      <c r="AW55" s="1"/>
      <c r="BF55" s="1"/>
      <c r="BO55" s="1"/>
    </row>
    <row r="56" spans="1:67" x14ac:dyDescent="0.2">
      <c r="A56" s="18"/>
      <c r="B56" s="34" t="s">
        <v>47</v>
      </c>
      <c r="C56" s="34" t="s">
        <v>53</v>
      </c>
      <c r="D56" s="3"/>
      <c r="E56" s="3"/>
      <c r="F56" s="26"/>
      <c r="G56" s="26"/>
      <c r="H56" s="26"/>
      <c r="I56" s="26"/>
      <c r="J56" s="26"/>
      <c r="K56" s="26"/>
      <c r="L56" s="8" t="e">
        <f t="shared" si="13"/>
        <v>#DIV/0!</v>
      </c>
      <c r="M56" s="3"/>
      <c r="N56" s="3"/>
      <c r="O56" s="26"/>
      <c r="P56" s="26"/>
      <c r="Q56" s="26"/>
      <c r="R56" s="26"/>
      <c r="S56" s="26"/>
      <c r="T56" s="26"/>
      <c r="U56" s="79" t="e">
        <f t="shared" si="12"/>
        <v>#DIV/0!</v>
      </c>
      <c r="V56" s="3"/>
      <c r="W56" s="3"/>
      <c r="X56" s="26"/>
      <c r="Y56" s="26"/>
      <c r="Z56" s="26"/>
      <c r="AA56" s="26"/>
      <c r="AB56" s="26"/>
      <c r="AC56" s="26"/>
      <c r="AD56" s="85" t="e">
        <f>AVERAGE(Y56:AB56)</f>
        <v>#DIV/0!</v>
      </c>
      <c r="AN56" s="1"/>
      <c r="AW56" s="1"/>
      <c r="BF56" s="1"/>
      <c r="BO56" s="1"/>
    </row>
    <row r="57" spans="1:67" x14ac:dyDescent="0.2">
      <c r="A57" s="18"/>
      <c r="B57" s="34" t="s">
        <v>47</v>
      </c>
      <c r="C57" s="34" t="s">
        <v>53</v>
      </c>
      <c r="D57" s="3"/>
      <c r="E57" s="3"/>
      <c r="F57" s="26"/>
      <c r="G57" s="26"/>
      <c r="H57" s="26"/>
      <c r="I57" s="26"/>
      <c r="J57" s="26"/>
      <c r="K57" s="26"/>
      <c r="L57" s="8" t="e">
        <f t="shared" si="13"/>
        <v>#DIV/0!</v>
      </c>
      <c r="M57" s="3"/>
      <c r="N57" s="3"/>
      <c r="O57" s="26"/>
      <c r="P57" s="26"/>
      <c r="Q57" s="26"/>
      <c r="R57" s="26"/>
      <c r="S57" s="26"/>
      <c r="T57" s="26"/>
      <c r="U57" s="79" t="e">
        <f t="shared" si="12"/>
        <v>#DIV/0!</v>
      </c>
      <c r="V57" s="3"/>
      <c r="W57" s="3"/>
      <c r="X57" s="26"/>
      <c r="Y57" s="26"/>
      <c r="Z57" s="26"/>
      <c r="AA57" s="26"/>
      <c r="AB57" s="26"/>
      <c r="AC57" s="26"/>
      <c r="AD57" s="85" t="e">
        <f t="shared" si="14"/>
        <v>#DIV/0!</v>
      </c>
      <c r="AN57" s="1"/>
      <c r="AW57" s="1"/>
      <c r="BF57" s="1"/>
      <c r="BO57" s="1"/>
    </row>
    <row r="58" spans="1:67" x14ac:dyDescent="0.2">
      <c r="A58" s="18"/>
      <c r="B58" s="34" t="s">
        <v>47</v>
      </c>
      <c r="C58" s="34" t="s">
        <v>53</v>
      </c>
      <c r="D58" s="3"/>
      <c r="E58" s="3"/>
      <c r="F58" s="26"/>
      <c r="G58" s="26"/>
      <c r="H58" s="26"/>
      <c r="I58" s="26"/>
      <c r="J58" s="26"/>
      <c r="K58" s="26"/>
      <c r="L58" s="8" t="e">
        <f t="shared" si="13"/>
        <v>#DIV/0!</v>
      </c>
      <c r="M58" s="3"/>
      <c r="N58" s="3"/>
      <c r="O58" s="26"/>
      <c r="P58" s="26"/>
      <c r="Q58" s="26"/>
      <c r="R58" s="26"/>
      <c r="S58" s="26"/>
      <c r="T58" s="26"/>
      <c r="U58" s="79" t="e">
        <f t="shared" si="12"/>
        <v>#DIV/0!</v>
      </c>
      <c r="V58" s="3"/>
      <c r="W58" s="3"/>
      <c r="X58" s="26"/>
      <c r="Y58" s="26"/>
      <c r="Z58" s="26"/>
      <c r="AA58" s="26"/>
      <c r="AB58" s="26"/>
      <c r="AC58" s="26"/>
      <c r="AD58" s="85" t="e">
        <f t="shared" si="14"/>
        <v>#DIV/0!</v>
      </c>
      <c r="AN58" s="1"/>
      <c r="AW58" s="1"/>
      <c r="BF58" s="1"/>
      <c r="BO58" s="1"/>
    </row>
    <row r="59" spans="1:67" x14ac:dyDescent="0.2">
      <c r="A59" s="18"/>
      <c r="B59" s="33" t="s">
        <v>57</v>
      </c>
      <c r="C59" s="12"/>
      <c r="D59" s="12"/>
      <c r="E59" s="3"/>
      <c r="F59" s="79" t="e">
        <f t="shared" ref="F59:L59" si="15">AVERAGE(F49:F58)</f>
        <v>#DIV/0!</v>
      </c>
      <c r="G59" s="79" t="e">
        <f t="shared" si="15"/>
        <v>#DIV/0!</v>
      </c>
      <c r="H59" s="79" t="e">
        <f>AVERAGE(H49:H58)</f>
        <v>#DIV/0!</v>
      </c>
      <c r="I59" s="79">
        <f t="shared" si="15"/>
        <v>1.5277499999999999</v>
      </c>
      <c r="J59" s="79">
        <f t="shared" si="15"/>
        <v>1.54725</v>
      </c>
      <c r="K59" s="79">
        <f t="shared" si="15"/>
        <v>1.3975</v>
      </c>
      <c r="L59" s="79" t="e">
        <f t="shared" si="15"/>
        <v>#DIV/0!</v>
      </c>
      <c r="M59" s="8"/>
      <c r="N59" s="3"/>
      <c r="O59" s="79">
        <f t="shared" ref="O59:U59" si="16">AVERAGE(O49:O58)</f>
        <v>1.5022500000000001</v>
      </c>
      <c r="P59" s="79">
        <f t="shared" si="16"/>
        <v>1.2657499999999999</v>
      </c>
      <c r="Q59" s="79">
        <f t="shared" si="16"/>
        <v>1.56925</v>
      </c>
      <c r="R59" s="79">
        <f t="shared" si="16"/>
        <v>1.51525</v>
      </c>
      <c r="S59" s="79">
        <f t="shared" si="16"/>
        <v>1.51925</v>
      </c>
      <c r="T59" s="79">
        <f t="shared" si="16"/>
        <v>1.35625</v>
      </c>
      <c r="U59" s="79" t="e">
        <f t="shared" si="16"/>
        <v>#DIV/0!</v>
      </c>
      <c r="V59" s="8"/>
      <c r="W59" s="3"/>
      <c r="X59" s="79">
        <f t="shared" ref="X59:AD59" si="17">AVERAGE(X49:X58)</f>
        <v>0.82099999999999995</v>
      </c>
      <c r="Y59" s="79">
        <f t="shared" si="17"/>
        <v>1.5785</v>
      </c>
      <c r="Z59" s="79">
        <f t="shared" si="17"/>
        <v>1.355</v>
      </c>
      <c r="AA59" s="79">
        <f t="shared" si="17"/>
        <v>1.4087499999999999</v>
      </c>
      <c r="AB59" s="79">
        <f t="shared" si="17"/>
        <v>1.5587500000000001</v>
      </c>
      <c r="AC59" s="79">
        <f t="shared" si="17"/>
        <v>1.3225</v>
      </c>
      <c r="AD59" s="85" t="e">
        <f t="shared" si="17"/>
        <v>#DIV/0!</v>
      </c>
      <c r="AN59" s="1"/>
      <c r="AW59" s="1"/>
    </row>
    <row r="60" spans="1:67" x14ac:dyDescent="0.2">
      <c r="A60" s="18"/>
      <c r="B60" s="3"/>
      <c r="C60" s="3"/>
      <c r="D60" s="3"/>
      <c r="E60" s="3"/>
      <c r="F60" s="3"/>
      <c r="G60" s="3"/>
      <c r="H60" s="3"/>
      <c r="I60" s="3"/>
      <c r="J60" s="3"/>
      <c r="K60" s="3"/>
      <c r="L60" s="7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84"/>
      <c r="AN60" s="1"/>
      <c r="AW60" s="1"/>
    </row>
    <row r="61" spans="1:67" x14ac:dyDescent="0.2">
      <c r="A61" s="18"/>
      <c r="B61" s="12" t="s">
        <v>27</v>
      </c>
      <c r="C61" s="12" t="s">
        <v>28</v>
      </c>
      <c r="D61" s="3"/>
      <c r="E61" s="8" t="s">
        <v>48</v>
      </c>
      <c r="F61" s="3">
        <v>125</v>
      </c>
      <c r="G61" s="3">
        <v>250</v>
      </c>
      <c r="H61" s="3">
        <v>500</v>
      </c>
      <c r="I61" s="3">
        <v>1000</v>
      </c>
      <c r="J61" s="3">
        <v>2000</v>
      </c>
      <c r="K61" s="3">
        <v>4000</v>
      </c>
      <c r="L61" s="8" t="s">
        <v>9</v>
      </c>
      <c r="M61" s="8"/>
      <c r="N61" s="8" t="s">
        <v>49</v>
      </c>
      <c r="O61" s="3">
        <v>125</v>
      </c>
      <c r="P61" s="3">
        <v>250</v>
      </c>
      <c r="Q61" s="3">
        <v>500</v>
      </c>
      <c r="R61" s="3">
        <v>1000</v>
      </c>
      <c r="S61" s="3">
        <v>2000</v>
      </c>
      <c r="T61" s="3">
        <v>4000</v>
      </c>
      <c r="U61" s="8" t="s">
        <v>9</v>
      </c>
      <c r="V61" s="3"/>
      <c r="W61" s="8" t="s">
        <v>3</v>
      </c>
      <c r="X61" s="3">
        <v>125</v>
      </c>
      <c r="Y61" s="3">
        <v>250</v>
      </c>
      <c r="Z61" s="3">
        <v>500</v>
      </c>
      <c r="AA61" s="3">
        <v>1000</v>
      </c>
      <c r="AB61" s="3">
        <v>2000</v>
      </c>
      <c r="AC61" s="3">
        <v>4000</v>
      </c>
      <c r="AD61" s="84" t="s">
        <v>9</v>
      </c>
    </row>
    <row r="62" spans="1:67" x14ac:dyDescent="0.2">
      <c r="A62" s="18"/>
      <c r="B62" s="34" t="s">
        <v>20</v>
      </c>
      <c r="C62" s="34" t="s">
        <v>24</v>
      </c>
      <c r="D62" s="12"/>
      <c r="E62" s="3"/>
      <c r="F62" s="78">
        <v>5.3</v>
      </c>
      <c r="G62" s="78">
        <v>5.3</v>
      </c>
      <c r="H62" s="78">
        <v>5.3</v>
      </c>
      <c r="I62" s="78">
        <v>5.3</v>
      </c>
      <c r="J62" s="78">
        <v>5.3</v>
      </c>
      <c r="K62" s="78">
        <v>5.3</v>
      </c>
      <c r="L62" s="79">
        <f>AVERAGE(G62:J62)</f>
        <v>5.3</v>
      </c>
      <c r="M62" s="8"/>
      <c r="N62" s="3"/>
      <c r="O62" s="78">
        <v>5.3</v>
      </c>
      <c r="P62" s="78">
        <v>5.3</v>
      </c>
      <c r="Q62" s="78">
        <v>5.3</v>
      </c>
      <c r="R62" s="78">
        <v>5.3</v>
      </c>
      <c r="S62" s="78">
        <v>5.3</v>
      </c>
      <c r="T62" s="78">
        <v>5.3</v>
      </c>
      <c r="U62" s="79">
        <f t="shared" ref="U62:U71" si="18">AVERAGE(P62:S62)</f>
        <v>5.3</v>
      </c>
      <c r="V62" s="3"/>
      <c r="W62" s="3"/>
      <c r="X62" s="93">
        <v>6.95</v>
      </c>
      <c r="Y62" s="93">
        <v>4.8600000000000003</v>
      </c>
      <c r="Z62" s="93">
        <v>2.54</v>
      </c>
      <c r="AA62" s="93">
        <v>1.62</v>
      </c>
      <c r="AB62" s="93">
        <v>1.87</v>
      </c>
      <c r="AC62" s="93">
        <v>0.62</v>
      </c>
      <c r="AD62" s="84">
        <f t="shared" ref="AD62:AD71" si="19">AVERAGE(Y62:AB62)</f>
        <v>2.7225000000000001</v>
      </c>
    </row>
    <row r="63" spans="1:67" x14ac:dyDescent="0.2">
      <c r="A63" s="18"/>
      <c r="B63" s="34" t="s">
        <v>21</v>
      </c>
      <c r="C63" s="34" t="s">
        <v>25</v>
      </c>
      <c r="D63" s="12"/>
      <c r="E63" s="3"/>
      <c r="F63" s="78">
        <v>6.3</v>
      </c>
      <c r="G63" s="78">
        <v>6.3</v>
      </c>
      <c r="H63" s="78">
        <v>6.3</v>
      </c>
      <c r="I63" s="78">
        <v>6.3</v>
      </c>
      <c r="J63" s="78">
        <v>6.3</v>
      </c>
      <c r="K63" s="78">
        <v>6.3</v>
      </c>
      <c r="L63" s="79">
        <f>AVERAGE(G63:J63)</f>
        <v>6.3</v>
      </c>
      <c r="M63" s="8"/>
      <c r="N63" s="3"/>
      <c r="O63" s="78">
        <v>6.3</v>
      </c>
      <c r="P63" s="78">
        <v>6.3</v>
      </c>
      <c r="Q63" s="78">
        <v>6.3</v>
      </c>
      <c r="R63" s="78">
        <v>6.3</v>
      </c>
      <c r="S63" s="78">
        <v>6.3</v>
      </c>
      <c r="T63" s="78">
        <v>6.3</v>
      </c>
      <c r="U63" s="79">
        <f t="shared" si="18"/>
        <v>6.3</v>
      </c>
      <c r="V63" s="3"/>
      <c r="W63" s="3"/>
      <c r="X63" s="93">
        <v>7.72</v>
      </c>
      <c r="Y63" s="93">
        <v>0.62</v>
      </c>
      <c r="Z63" s="93">
        <v>3.74</v>
      </c>
      <c r="AA63" s="93">
        <v>3.58</v>
      </c>
      <c r="AB63" s="93">
        <v>2.5299999999999998</v>
      </c>
      <c r="AC63" s="93">
        <v>1.51</v>
      </c>
      <c r="AD63" s="84">
        <f t="shared" si="19"/>
        <v>2.6175000000000002</v>
      </c>
    </row>
    <row r="64" spans="1:67" x14ac:dyDescent="0.2">
      <c r="A64" s="18"/>
      <c r="B64" s="34" t="s">
        <v>22</v>
      </c>
      <c r="C64" s="34" t="s">
        <v>26</v>
      </c>
      <c r="D64" s="12"/>
      <c r="E64" s="3"/>
      <c r="F64" s="78">
        <v>7.3</v>
      </c>
      <c r="G64" s="78">
        <v>7.3</v>
      </c>
      <c r="H64" s="78">
        <v>7.3</v>
      </c>
      <c r="I64" s="78">
        <v>7.3</v>
      </c>
      <c r="J64" s="78">
        <v>7.3</v>
      </c>
      <c r="K64" s="78">
        <v>7.3</v>
      </c>
      <c r="L64" s="79">
        <f>AVERAGE(G64:J64)</f>
        <v>7.3</v>
      </c>
      <c r="M64" s="8"/>
      <c r="N64" s="3"/>
      <c r="O64" s="78">
        <v>7.3</v>
      </c>
      <c r="P64" s="78">
        <v>7.3</v>
      </c>
      <c r="Q64" s="78">
        <v>7.3</v>
      </c>
      <c r="R64" s="78">
        <v>7.3</v>
      </c>
      <c r="S64" s="78">
        <v>7.3</v>
      </c>
      <c r="T64" s="78">
        <v>7.3</v>
      </c>
      <c r="U64" s="79">
        <f t="shared" si="18"/>
        <v>7.3</v>
      </c>
      <c r="V64" s="3"/>
      <c r="W64" s="3"/>
      <c r="X64" s="93">
        <v>6.97</v>
      </c>
      <c r="Y64" s="93">
        <v>4.83</v>
      </c>
      <c r="Z64" s="93">
        <v>2.16</v>
      </c>
      <c r="AA64" s="93">
        <v>0.62</v>
      </c>
      <c r="AB64" s="93">
        <v>0.23</v>
      </c>
      <c r="AC64" s="93">
        <v>1.35</v>
      </c>
      <c r="AD64" s="84">
        <f t="shared" si="19"/>
        <v>1.9600000000000002</v>
      </c>
    </row>
    <row r="65" spans="1:30" x14ac:dyDescent="0.2">
      <c r="A65" s="18"/>
      <c r="B65" s="34" t="s">
        <v>23</v>
      </c>
      <c r="C65" s="34" t="s">
        <v>31</v>
      </c>
      <c r="D65" s="12"/>
      <c r="E65" s="3"/>
      <c r="F65" s="78">
        <v>3.3</v>
      </c>
      <c r="G65" s="78">
        <v>3.3</v>
      </c>
      <c r="H65" s="78">
        <v>3.3</v>
      </c>
      <c r="I65" s="78">
        <v>3.3</v>
      </c>
      <c r="J65" s="78">
        <v>3.3</v>
      </c>
      <c r="K65" s="78">
        <v>3.3</v>
      </c>
      <c r="L65" s="79">
        <f>AVERAGE(G65:J65)</f>
        <v>3.3</v>
      </c>
      <c r="M65" s="8"/>
      <c r="N65" s="3"/>
      <c r="O65" s="78">
        <v>3.3</v>
      </c>
      <c r="P65" s="78">
        <v>3.3</v>
      </c>
      <c r="Q65" s="78">
        <v>3.3</v>
      </c>
      <c r="R65" s="78">
        <v>3.3</v>
      </c>
      <c r="S65" s="78">
        <v>3.3</v>
      </c>
      <c r="T65" s="78">
        <v>3.3</v>
      </c>
      <c r="U65" s="79">
        <f t="shared" si="18"/>
        <v>3.3</v>
      </c>
      <c r="V65" s="3"/>
      <c r="W65" s="3"/>
      <c r="X65" s="93">
        <v>5.96</v>
      </c>
      <c r="Y65" s="93">
        <v>1.56</v>
      </c>
      <c r="Z65" s="93">
        <v>2.5</v>
      </c>
      <c r="AA65" s="93">
        <v>4.04</v>
      </c>
      <c r="AB65" s="93">
        <v>0.76</v>
      </c>
      <c r="AC65" s="93">
        <v>2.21</v>
      </c>
      <c r="AD65" s="84">
        <f t="shared" si="19"/>
        <v>2.2150000000000003</v>
      </c>
    </row>
    <row r="66" spans="1:30" x14ac:dyDescent="0.2">
      <c r="A66" s="18"/>
      <c r="B66" s="34" t="s">
        <v>47</v>
      </c>
      <c r="C66" s="34" t="s">
        <v>53</v>
      </c>
      <c r="D66" s="12"/>
      <c r="E66" s="3"/>
      <c r="F66" s="80"/>
      <c r="G66" s="26"/>
      <c r="H66" s="26"/>
      <c r="I66" s="26"/>
      <c r="J66" s="26"/>
      <c r="K66" s="26"/>
      <c r="L66" s="79" t="e">
        <f t="shared" ref="L66:L71" si="20">AVERAGE(G66:J66)</f>
        <v>#DIV/0!</v>
      </c>
      <c r="M66" s="8"/>
      <c r="N66" s="3"/>
      <c r="O66" s="81"/>
      <c r="P66" s="81"/>
      <c r="Q66" s="81"/>
      <c r="R66" s="81"/>
      <c r="S66" s="81"/>
      <c r="T66" s="81"/>
      <c r="U66" s="79" t="e">
        <f t="shared" si="18"/>
        <v>#DIV/0!</v>
      </c>
      <c r="V66" s="3"/>
      <c r="W66" s="3"/>
      <c r="X66" s="93"/>
      <c r="Y66" s="93"/>
      <c r="Z66" s="93"/>
      <c r="AA66" s="93"/>
      <c r="AB66" s="93"/>
      <c r="AC66" s="93"/>
      <c r="AD66" s="85" t="e">
        <f t="shared" si="19"/>
        <v>#DIV/0!</v>
      </c>
    </row>
    <row r="67" spans="1:30" x14ac:dyDescent="0.2">
      <c r="A67" s="18"/>
      <c r="B67" s="34" t="s">
        <v>47</v>
      </c>
      <c r="C67" s="34" t="s">
        <v>53</v>
      </c>
      <c r="D67" s="12"/>
      <c r="E67" s="3"/>
      <c r="F67" s="26"/>
      <c r="G67" s="26"/>
      <c r="H67" s="26"/>
      <c r="I67" s="26"/>
      <c r="J67" s="26"/>
      <c r="K67" s="26"/>
      <c r="L67" s="79" t="e">
        <f t="shared" si="20"/>
        <v>#DIV/0!</v>
      </c>
      <c r="M67" s="8"/>
      <c r="N67" s="3"/>
      <c r="O67" s="26"/>
      <c r="P67" s="26"/>
      <c r="Q67" s="26"/>
      <c r="R67" s="26"/>
      <c r="S67" s="26"/>
      <c r="T67" s="26"/>
      <c r="U67" s="79" t="e">
        <f t="shared" si="18"/>
        <v>#DIV/0!</v>
      </c>
      <c r="V67" s="3"/>
      <c r="W67" s="3"/>
      <c r="X67" s="93"/>
      <c r="Y67" s="93"/>
      <c r="Z67" s="93"/>
      <c r="AA67" s="93"/>
      <c r="AB67" s="93"/>
      <c r="AC67" s="93"/>
      <c r="AD67" s="85" t="e">
        <f t="shared" si="19"/>
        <v>#DIV/0!</v>
      </c>
    </row>
    <row r="68" spans="1:30" x14ac:dyDescent="0.2">
      <c r="A68" s="18"/>
      <c r="B68" s="34" t="s">
        <v>47</v>
      </c>
      <c r="C68" s="34" t="s">
        <v>53</v>
      </c>
      <c r="D68" s="12"/>
      <c r="E68" s="3"/>
      <c r="F68" s="26"/>
      <c r="G68" s="26"/>
      <c r="H68" s="26"/>
      <c r="I68" s="26"/>
      <c r="J68" s="26"/>
      <c r="K68" s="26"/>
      <c r="L68" s="79" t="e">
        <f>AVERAGE(G68:J68)</f>
        <v>#DIV/0!</v>
      </c>
      <c r="M68" s="8"/>
      <c r="N68" s="3"/>
      <c r="O68" s="26"/>
      <c r="P68" s="26"/>
      <c r="Q68" s="26"/>
      <c r="R68" s="26"/>
      <c r="S68" s="26"/>
      <c r="T68" s="26"/>
      <c r="U68" s="79" t="e">
        <f t="shared" si="18"/>
        <v>#DIV/0!</v>
      </c>
      <c r="V68" s="3"/>
      <c r="W68" s="3"/>
      <c r="X68" s="93"/>
      <c r="Y68" s="93"/>
      <c r="Z68" s="93"/>
      <c r="AA68" s="93"/>
      <c r="AB68" s="93"/>
      <c r="AC68" s="93"/>
      <c r="AD68" s="85" t="e">
        <f t="shared" si="19"/>
        <v>#DIV/0!</v>
      </c>
    </row>
    <row r="69" spans="1:30" x14ac:dyDescent="0.2">
      <c r="A69" s="18"/>
      <c r="B69" s="34" t="s">
        <v>47</v>
      </c>
      <c r="C69" s="34" t="s">
        <v>53</v>
      </c>
      <c r="D69" s="12"/>
      <c r="E69" s="3"/>
      <c r="F69" s="26"/>
      <c r="G69" s="26"/>
      <c r="H69" s="26"/>
      <c r="I69" s="26"/>
      <c r="J69" s="26"/>
      <c r="K69" s="26"/>
      <c r="L69" s="79" t="e">
        <f t="shared" si="20"/>
        <v>#DIV/0!</v>
      </c>
      <c r="M69" s="8"/>
      <c r="N69" s="3"/>
      <c r="O69" s="26"/>
      <c r="P69" s="26"/>
      <c r="Q69" s="26"/>
      <c r="R69" s="26"/>
      <c r="S69" s="26"/>
      <c r="T69" s="26"/>
      <c r="U69" s="79" t="e">
        <f t="shared" si="18"/>
        <v>#DIV/0!</v>
      </c>
      <c r="V69" s="3"/>
      <c r="W69" s="3"/>
      <c r="X69" s="93"/>
      <c r="Y69" s="93"/>
      <c r="Z69" s="93"/>
      <c r="AA69" s="93"/>
      <c r="AB69" s="93"/>
      <c r="AC69" s="93"/>
      <c r="AD69" s="85" t="e">
        <f t="shared" si="19"/>
        <v>#DIV/0!</v>
      </c>
    </row>
    <row r="70" spans="1:30" x14ac:dyDescent="0.2">
      <c r="A70" s="18"/>
      <c r="B70" s="34" t="s">
        <v>47</v>
      </c>
      <c r="C70" s="34" t="s">
        <v>53</v>
      </c>
      <c r="D70" s="12"/>
      <c r="E70" s="3"/>
      <c r="F70" s="26"/>
      <c r="G70" s="26"/>
      <c r="H70" s="26"/>
      <c r="I70" s="26"/>
      <c r="J70" s="26"/>
      <c r="K70" s="26"/>
      <c r="L70" s="79" t="e">
        <f>AVERAGE(G70:J70)</f>
        <v>#DIV/0!</v>
      </c>
      <c r="M70" s="8"/>
      <c r="N70" s="3"/>
      <c r="O70" s="26"/>
      <c r="P70" s="26"/>
      <c r="Q70" s="26"/>
      <c r="R70" s="26"/>
      <c r="S70" s="26"/>
      <c r="T70" s="26"/>
      <c r="U70" s="79" t="e">
        <f t="shared" si="18"/>
        <v>#DIV/0!</v>
      </c>
      <c r="V70" s="3"/>
      <c r="W70" s="3"/>
      <c r="X70" s="93"/>
      <c r="Y70" s="93"/>
      <c r="Z70" s="93"/>
      <c r="AA70" s="93"/>
      <c r="AB70" s="93"/>
      <c r="AC70" s="93"/>
      <c r="AD70" s="85" t="e">
        <f t="shared" si="19"/>
        <v>#DIV/0!</v>
      </c>
    </row>
    <row r="71" spans="1:30" x14ac:dyDescent="0.2">
      <c r="A71" s="18"/>
      <c r="B71" s="34" t="s">
        <v>47</v>
      </c>
      <c r="C71" s="34" t="s">
        <v>53</v>
      </c>
      <c r="D71" s="12"/>
      <c r="E71" s="3"/>
      <c r="F71" s="26"/>
      <c r="G71" s="26"/>
      <c r="H71" s="26"/>
      <c r="I71" s="26"/>
      <c r="J71" s="26"/>
      <c r="K71" s="26"/>
      <c r="L71" s="79" t="e">
        <f t="shared" si="20"/>
        <v>#DIV/0!</v>
      </c>
      <c r="M71" s="8"/>
      <c r="N71" s="3"/>
      <c r="O71" s="26"/>
      <c r="P71" s="26"/>
      <c r="Q71" s="26"/>
      <c r="R71" s="26"/>
      <c r="S71" s="26"/>
      <c r="T71" s="26"/>
      <c r="U71" s="79" t="e">
        <f t="shared" si="18"/>
        <v>#DIV/0!</v>
      </c>
      <c r="V71" s="8"/>
      <c r="W71" s="3"/>
      <c r="X71" s="94"/>
      <c r="Y71" s="94"/>
      <c r="Z71" s="94"/>
      <c r="AA71" s="94"/>
      <c r="AB71" s="94"/>
      <c r="AC71" s="94"/>
      <c r="AD71" s="85" t="e">
        <f t="shared" si="19"/>
        <v>#DIV/0!</v>
      </c>
    </row>
    <row r="72" spans="1:30" x14ac:dyDescent="0.2">
      <c r="A72" s="18"/>
      <c r="B72" s="33" t="s">
        <v>57</v>
      </c>
      <c r="C72" s="12"/>
      <c r="D72" s="12"/>
      <c r="E72" s="3"/>
      <c r="F72" s="79">
        <f t="shared" ref="F72:L72" si="21">AVERAGE(F62:F71)</f>
        <v>5.55</v>
      </c>
      <c r="G72" s="79">
        <f t="shared" si="21"/>
        <v>5.55</v>
      </c>
      <c r="H72" s="79">
        <f t="shared" si="21"/>
        <v>5.55</v>
      </c>
      <c r="I72" s="79">
        <f>AVERAGE(I62:I71)</f>
        <v>5.55</v>
      </c>
      <c r="J72" s="79">
        <f t="shared" si="21"/>
        <v>5.55</v>
      </c>
      <c r="K72" s="79">
        <f t="shared" si="21"/>
        <v>5.55</v>
      </c>
      <c r="L72" s="79" t="e">
        <f t="shared" si="21"/>
        <v>#DIV/0!</v>
      </c>
      <c r="M72" s="8"/>
      <c r="N72" s="3"/>
      <c r="O72" s="79">
        <f t="shared" ref="O72:U72" si="22">AVERAGE(O62:O71)</f>
        <v>5.55</v>
      </c>
      <c r="P72" s="79">
        <f t="shared" si="22"/>
        <v>5.55</v>
      </c>
      <c r="Q72" s="79">
        <f>AVERAGE(Q62:Q71)</f>
        <v>5.55</v>
      </c>
      <c r="R72" s="79">
        <f t="shared" si="22"/>
        <v>5.55</v>
      </c>
      <c r="S72" s="79">
        <f t="shared" si="22"/>
        <v>5.55</v>
      </c>
      <c r="T72" s="79">
        <f t="shared" si="22"/>
        <v>5.55</v>
      </c>
      <c r="U72" s="79" t="e">
        <f t="shared" si="22"/>
        <v>#DIV/0!</v>
      </c>
      <c r="V72" s="8"/>
      <c r="W72" s="3"/>
      <c r="X72" s="79">
        <f t="shared" ref="X72:AD72" si="23">AVERAGE(X62:X71)</f>
        <v>6.9</v>
      </c>
      <c r="Y72" s="79">
        <f t="shared" si="23"/>
        <v>2.9675000000000002</v>
      </c>
      <c r="Z72" s="79">
        <f t="shared" si="23"/>
        <v>2.7350000000000003</v>
      </c>
      <c r="AA72" s="79">
        <f t="shared" si="23"/>
        <v>2.4649999999999999</v>
      </c>
      <c r="AB72" s="79">
        <f t="shared" si="23"/>
        <v>1.3475000000000001</v>
      </c>
      <c r="AC72" s="79">
        <f t="shared" si="23"/>
        <v>1.4224999999999999</v>
      </c>
      <c r="AD72" s="85" t="e">
        <f t="shared" si="23"/>
        <v>#DIV/0!</v>
      </c>
    </row>
    <row r="73" spans="1:30" x14ac:dyDescent="0.2">
      <c r="A73" s="18"/>
      <c r="B73" s="3"/>
      <c r="C73" s="3"/>
      <c r="D73" s="3"/>
      <c r="E73" s="3"/>
      <c r="F73" s="3"/>
      <c r="G73" s="3"/>
      <c r="H73" s="3"/>
      <c r="I73" s="3"/>
      <c r="J73" s="3"/>
      <c r="K73" s="3"/>
      <c r="L73" s="8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9"/>
    </row>
    <row r="74" spans="1:30" x14ac:dyDescent="0.2">
      <c r="A74" s="18"/>
      <c r="B74" s="12" t="s">
        <v>27</v>
      </c>
      <c r="C74" s="12" t="s">
        <v>28</v>
      </c>
      <c r="D74" s="3"/>
      <c r="E74" s="8" t="s">
        <v>54</v>
      </c>
      <c r="F74" s="3">
        <v>125</v>
      </c>
      <c r="G74" s="3">
        <v>250</v>
      </c>
      <c r="H74" s="3">
        <v>500</v>
      </c>
      <c r="I74" s="3">
        <v>1000</v>
      </c>
      <c r="J74" s="3">
        <v>2000</v>
      </c>
      <c r="K74" s="3">
        <v>4000</v>
      </c>
      <c r="L74" s="8" t="s">
        <v>9</v>
      </c>
      <c r="M74" s="8"/>
      <c r="N74" s="8" t="s">
        <v>55</v>
      </c>
      <c r="O74" s="3">
        <v>125</v>
      </c>
      <c r="P74" s="3">
        <v>250</v>
      </c>
      <c r="Q74" s="3">
        <v>500</v>
      </c>
      <c r="R74" s="3">
        <v>1000</v>
      </c>
      <c r="S74" s="3">
        <v>2000</v>
      </c>
      <c r="T74" s="3">
        <v>4000</v>
      </c>
      <c r="U74" s="8" t="s">
        <v>9</v>
      </c>
      <c r="V74" s="3"/>
      <c r="W74" s="8" t="s">
        <v>56</v>
      </c>
      <c r="X74" s="3">
        <v>125</v>
      </c>
      <c r="Y74" s="3">
        <v>250</v>
      </c>
      <c r="Z74" s="3">
        <v>500</v>
      </c>
      <c r="AA74" s="3">
        <v>1000</v>
      </c>
      <c r="AB74" s="3">
        <v>2000</v>
      </c>
      <c r="AC74" s="3">
        <v>4000</v>
      </c>
      <c r="AD74" s="84" t="s">
        <v>9</v>
      </c>
    </row>
    <row r="75" spans="1:30" x14ac:dyDescent="0.2">
      <c r="A75" s="18"/>
      <c r="B75" s="34" t="s">
        <v>20</v>
      </c>
      <c r="C75" s="34" t="s">
        <v>24</v>
      </c>
      <c r="D75" s="12"/>
      <c r="E75" s="3"/>
      <c r="F75" s="78">
        <v>-5.99</v>
      </c>
      <c r="G75" s="78">
        <v>-12.58</v>
      </c>
      <c r="H75" s="78">
        <v>-11.24</v>
      </c>
      <c r="I75" s="78">
        <v>-14.26</v>
      </c>
      <c r="J75" s="78">
        <v>-13.43</v>
      </c>
      <c r="K75" s="78">
        <v>-12.26</v>
      </c>
      <c r="L75" s="79">
        <f>AVERAGE(G75:J75)</f>
        <v>-12.8775</v>
      </c>
      <c r="M75" s="8"/>
      <c r="N75" s="3"/>
      <c r="O75" s="78">
        <v>-11.2</v>
      </c>
      <c r="P75" s="78">
        <v>-15.87</v>
      </c>
      <c r="Q75" s="78">
        <v>-15.18</v>
      </c>
      <c r="R75" s="78">
        <v>-15.11</v>
      </c>
      <c r="S75" s="78">
        <v>-15.32</v>
      </c>
      <c r="T75" s="78">
        <v>-15.25</v>
      </c>
      <c r="U75" s="79">
        <f t="shared" ref="U75:U84" si="24">AVERAGE(P75:S75)</f>
        <v>-15.37</v>
      </c>
      <c r="V75" s="3"/>
      <c r="W75" s="3"/>
      <c r="X75" s="93">
        <v>6.95</v>
      </c>
      <c r="Y75" s="93">
        <v>4.8600000000000003</v>
      </c>
      <c r="Z75" s="93">
        <v>2.54</v>
      </c>
      <c r="AA75" s="93">
        <v>1.62</v>
      </c>
      <c r="AB75" s="93">
        <v>1.87</v>
      </c>
      <c r="AC75" s="93">
        <v>0.62</v>
      </c>
      <c r="AD75" s="84">
        <f>AVERAGE(Y75:AB75)</f>
        <v>2.7225000000000001</v>
      </c>
    </row>
    <row r="76" spans="1:30" x14ac:dyDescent="0.2">
      <c r="A76" s="18"/>
      <c r="B76" s="34" t="s">
        <v>21</v>
      </c>
      <c r="C76" s="34" t="s">
        <v>25</v>
      </c>
      <c r="D76" s="12"/>
      <c r="E76" s="3"/>
      <c r="F76" s="78">
        <v>-7.38</v>
      </c>
      <c r="G76" s="78">
        <v>-11.49</v>
      </c>
      <c r="H76" s="78">
        <v>-10.28</v>
      </c>
      <c r="I76" s="78">
        <v>-9.8000000000000007</v>
      </c>
      <c r="J76" s="78">
        <v>-8.1199999999999992</v>
      </c>
      <c r="K76" s="78">
        <v>-8.57</v>
      </c>
      <c r="L76" s="79">
        <f>AVERAGE(G76:J76)</f>
        <v>-9.9224999999999994</v>
      </c>
      <c r="M76" s="8"/>
      <c r="N76" s="3"/>
      <c r="O76" s="78">
        <v>-12.47</v>
      </c>
      <c r="P76" s="78">
        <v>-17.57</v>
      </c>
      <c r="Q76" s="78">
        <v>-14.52</v>
      </c>
      <c r="R76" s="78">
        <v>-13.93</v>
      </c>
      <c r="S76" s="78">
        <v>-13.86</v>
      </c>
      <c r="T76" s="78">
        <v>-12.53</v>
      </c>
      <c r="U76" s="79">
        <f t="shared" si="24"/>
        <v>-14.97</v>
      </c>
      <c r="V76" s="3"/>
      <c r="W76" s="3"/>
      <c r="X76" s="93">
        <v>7.72</v>
      </c>
      <c r="Y76" s="93">
        <v>0.62</v>
      </c>
      <c r="Z76" s="93">
        <v>3.74</v>
      </c>
      <c r="AA76" s="93">
        <v>3.58</v>
      </c>
      <c r="AB76" s="93">
        <v>2.5299999999999998</v>
      </c>
      <c r="AC76" s="93">
        <v>1.51</v>
      </c>
      <c r="AD76" s="84">
        <f>AVERAGE(Y76:AB76)</f>
        <v>2.6175000000000002</v>
      </c>
    </row>
    <row r="77" spans="1:30" x14ac:dyDescent="0.2">
      <c r="A77" s="18"/>
      <c r="B77" s="34" t="s">
        <v>22</v>
      </c>
      <c r="C77" s="34" t="s">
        <v>26</v>
      </c>
      <c r="D77" s="12"/>
      <c r="E77" s="3"/>
      <c r="F77" s="78">
        <v>-9.69</v>
      </c>
      <c r="G77" s="78">
        <v>-13.65</v>
      </c>
      <c r="H77" s="78">
        <v>-10.08</v>
      </c>
      <c r="I77" s="78">
        <v>-12.05</v>
      </c>
      <c r="J77" s="78">
        <v>-11.95</v>
      </c>
      <c r="K77" s="78">
        <v>-11.93</v>
      </c>
      <c r="L77" s="79">
        <f>AVERAGE(G77:J77)</f>
        <v>-11.932500000000001</v>
      </c>
      <c r="M77" s="8"/>
      <c r="N77" s="3"/>
      <c r="O77" s="78">
        <v>-13.03</v>
      </c>
      <c r="P77" s="78">
        <v>-16.600000000000001</v>
      </c>
      <c r="Q77" s="78">
        <v>-14.92</v>
      </c>
      <c r="R77" s="78">
        <v>-15.71</v>
      </c>
      <c r="S77" s="78">
        <v>-15.52</v>
      </c>
      <c r="T77" s="78">
        <v>-14.88</v>
      </c>
      <c r="U77" s="79">
        <f t="shared" si="24"/>
        <v>-15.6875</v>
      </c>
      <c r="V77" s="3"/>
      <c r="W77" s="3"/>
      <c r="X77" s="93">
        <v>6.97</v>
      </c>
      <c r="Y77" s="93">
        <v>4.83</v>
      </c>
      <c r="Z77" s="93">
        <v>2.16</v>
      </c>
      <c r="AA77" s="93">
        <v>0.62</v>
      </c>
      <c r="AB77" s="93">
        <v>0.23</v>
      </c>
      <c r="AC77" s="93">
        <v>1.35</v>
      </c>
      <c r="AD77" s="84">
        <f>AVERAGE(Y77:AB77)</f>
        <v>1.9600000000000002</v>
      </c>
    </row>
    <row r="78" spans="1:30" x14ac:dyDescent="0.2">
      <c r="A78" s="18"/>
      <c r="B78" s="34" t="s">
        <v>23</v>
      </c>
      <c r="C78" s="34" t="s">
        <v>31</v>
      </c>
      <c r="D78" s="12"/>
      <c r="E78" s="3"/>
      <c r="F78" s="78">
        <v>-9.85</v>
      </c>
      <c r="G78" s="78">
        <v>-12.8</v>
      </c>
      <c r="H78" s="78">
        <v>-10.94</v>
      </c>
      <c r="I78" s="78">
        <v>-11.99</v>
      </c>
      <c r="J78" s="78">
        <v>-11.59</v>
      </c>
      <c r="K78" s="78">
        <v>-12.4</v>
      </c>
      <c r="L78" s="79">
        <f>AVERAGE(G78:J78)</f>
        <v>-11.830000000000002</v>
      </c>
      <c r="M78" s="8"/>
      <c r="N78" s="3"/>
      <c r="O78" s="78">
        <v>-11.96</v>
      </c>
      <c r="P78" s="78">
        <v>-16.75</v>
      </c>
      <c r="Q78" s="78">
        <v>-16.27</v>
      </c>
      <c r="R78" s="78">
        <v>-14.74</v>
      </c>
      <c r="S78" s="78">
        <v>-14.48</v>
      </c>
      <c r="T78" s="78">
        <v>-14.74</v>
      </c>
      <c r="U78" s="79">
        <f t="shared" si="24"/>
        <v>-15.559999999999999</v>
      </c>
      <c r="V78" s="3"/>
      <c r="W78" s="3"/>
      <c r="X78" s="93">
        <v>5.96</v>
      </c>
      <c r="Y78" s="93">
        <v>1.56</v>
      </c>
      <c r="Z78" s="93">
        <v>2.5</v>
      </c>
      <c r="AA78" s="93">
        <v>4.04</v>
      </c>
      <c r="AB78" s="93">
        <v>0.76</v>
      </c>
      <c r="AC78" s="93">
        <v>2.21</v>
      </c>
      <c r="AD78" s="84">
        <f>AVERAGE(Y78:AB78)</f>
        <v>2.2150000000000003</v>
      </c>
    </row>
    <row r="79" spans="1:30" x14ac:dyDescent="0.2">
      <c r="A79" s="18"/>
      <c r="B79" s="34" t="s">
        <v>47</v>
      </c>
      <c r="C79" s="34" t="s">
        <v>53</v>
      </c>
      <c r="D79" s="12"/>
      <c r="E79" s="3"/>
      <c r="F79" s="80"/>
      <c r="G79" s="26"/>
      <c r="H79" s="26"/>
      <c r="I79" s="26"/>
      <c r="J79" s="26"/>
      <c r="K79" s="26"/>
      <c r="L79" s="79" t="e">
        <f t="shared" ref="L79:L84" si="25">AVERAGE(G79:J79)</f>
        <v>#DIV/0!</v>
      </c>
      <c r="M79" s="8"/>
      <c r="N79" s="3"/>
      <c r="O79" s="81"/>
      <c r="P79" s="81"/>
      <c r="Q79" s="81"/>
      <c r="R79" s="81"/>
      <c r="S79" s="81"/>
      <c r="T79" s="81"/>
      <c r="U79" s="79" t="e">
        <f t="shared" si="24"/>
        <v>#DIV/0!</v>
      </c>
      <c r="V79" s="3"/>
      <c r="W79" s="3"/>
      <c r="X79" s="93"/>
      <c r="Y79" s="93"/>
      <c r="Z79" s="93"/>
      <c r="AA79" s="93"/>
      <c r="AB79" s="93"/>
      <c r="AC79" s="93"/>
      <c r="AD79" s="85" t="e">
        <f t="shared" ref="AD79:AD84" si="26">AVERAGE(Y79:AB79)</f>
        <v>#DIV/0!</v>
      </c>
    </row>
    <row r="80" spans="1:30" x14ac:dyDescent="0.2">
      <c r="A80" s="18"/>
      <c r="B80" s="34" t="s">
        <v>47</v>
      </c>
      <c r="C80" s="34" t="s">
        <v>53</v>
      </c>
      <c r="D80" s="12"/>
      <c r="E80" s="3"/>
      <c r="F80" s="26"/>
      <c r="G80" s="26"/>
      <c r="H80" s="26"/>
      <c r="I80" s="26"/>
      <c r="J80" s="26"/>
      <c r="K80" s="26"/>
      <c r="L80" s="79" t="e">
        <f t="shared" si="25"/>
        <v>#DIV/0!</v>
      </c>
      <c r="M80" s="8"/>
      <c r="N80" s="3"/>
      <c r="O80" s="26"/>
      <c r="P80" s="26"/>
      <c r="Q80" s="26"/>
      <c r="R80" s="26"/>
      <c r="S80" s="26"/>
      <c r="T80" s="26"/>
      <c r="U80" s="79" t="e">
        <f t="shared" si="24"/>
        <v>#DIV/0!</v>
      </c>
      <c r="V80" s="3"/>
      <c r="W80" s="3"/>
      <c r="X80" s="93"/>
      <c r="Y80" s="93"/>
      <c r="Z80" s="93"/>
      <c r="AA80" s="93"/>
      <c r="AB80" s="93"/>
      <c r="AC80" s="93"/>
      <c r="AD80" s="85" t="e">
        <f t="shared" si="26"/>
        <v>#DIV/0!</v>
      </c>
    </row>
    <row r="81" spans="1:30" x14ac:dyDescent="0.2">
      <c r="A81" s="18"/>
      <c r="B81" s="34" t="s">
        <v>47</v>
      </c>
      <c r="C81" s="34" t="s">
        <v>53</v>
      </c>
      <c r="D81" s="12"/>
      <c r="E81" s="3"/>
      <c r="F81" s="26"/>
      <c r="G81" s="26"/>
      <c r="H81" s="26"/>
      <c r="I81" s="26"/>
      <c r="J81" s="26"/>
      <c r="K81" s="26"/>
      <c r="L81" s="79" t="e">
        <f t="shared" si="25"/>
        <v>#DIV/0!</v>
      </c>
      <c r="M81" s="8"/>
      <c r="N81" s="3"/>
      <c r="O81" s="26"/>
      <c r="P81" s="26"/>
      <c r="Q81" s="26"/>
      <c r="R81" s="26"/>
      <c r="S81" s="26"/>
      <c r="T81" s="26"/>
      <c r="U81" s="79" t="e">
        <f t="shared" si="24"/>
        <v>#DIV/0!</v>
      </c>
      <c r="V81" s="3"/>
      <c r="W81" s="3"/>
      <c r="X81" s="93"/>
      <c r="Y81" s="93"/>
      <c r="Z81" s="93"/>
      <c r="AA81" s="93"/>
      <c r="AB81" s="93"/>
      <c r="AC81" s="93"/>
      <c r="AD81" s="85" t="e">
        <f t="shared" si="26"/>
        <v>#DIV/0!</v>
      </c>
    </row>
    <row r="82" spans="1:30" x14ac:dyDescent="0.2">
      <c r="A82" s="18"/>
      <c r="B82" s="34" t="s">
        <v>47</v>
      </c>
      <c r="C82" s="34" t="s">
        <v>53</v>
      </c>
      <c r="D82" s="12"/>
      <c r="E82" s="3"/>
      <c r="F82" s="26"/>
      <c r="G82" s="26"/>
      <c r="H82" s="26"/>
      <c r="I82" s="26"/>
      <c r="J82" s="26"/>
      <c r="K82" s="26"/>
      <c r="L82" s="79" t="e">
        <f t="shared" si="25"/>
        <v>#DIV/0!</v>
      </c>
      <c r="M82" s="8"/>
      <c r="N82" s="3"/>
      <c r="O82" s="26"/>
      <c r="P82" s="26"/>
      <c r="Q82" s="26"/>
      <c r="R82" s="26"/>
      <c r="S82" s="26"/>
      <c r="T82" s="26"/>
      <c r="U82" s="79" t="e">
        <f t="shared" si="24"/>
        <v>#DIV/0!</v>
      </c>
      <c r="V82" s="3"/>
      <c r="W82" s="3"/>
      <c r="X82" s="93"/>
      <c r="Y82" s="93"/>
      <c r="Z82" s="93"/>
      <c r="AA82" s="93"/>
      <c r="AB82" s="93"/>
      <c r="AC82" s="93"/>
      <c r="AD82" s="85" t="e">
        <f t="shared" si="26"/>
        <v>#DIV/0!</v>
      </c>
    </row>
    <row r="83" spans="1:30" x14ac:dyDescent="0.2">
      <c r="A83" s="18"/>
      <c r="B83" s="34" t="s">
        <v>47</v>
      </c>
      <c r="C83" s="34" t="s">
        <v>53</v>
      </c>
      <c r="D83" s="12"/>
      <c r="E83" s="3"/>
      <c r="F83" s="26"/>
      <c r="G83" s="26"/>
      <c r="H83" s="26"/>
      <c r="I83" s="26"/>
      <c r="J83" s="26"/>
      <c r="K83" s="26"/>
      <c r="L83" s="79" t="e">
        <f t="shared" si="25"/>
        <v>#DIV/0!</v>
      </c>
      <c r="M83" s="8"/>
      <c r="N83" s="3"/>
      <c r="O83" s="26"/>
      <c r="P83" s="26"/>
      <c r="Q83" s="26"/>
      <c r="R83" s="26"/>
      <c r="S83" s="26"/>
      <c r="T83" s="26"/>
      <c r="U83" s="79" t="e">
        <f t="shared" si="24"/>
        <v>#DIV/0!</v>
      </c>
      <c r="V83" s="3"/>
      <c r="W83" s="3"/>
      <c r="X83" s="93"/>
      <c r="Y83" s="93"/>
      <c r="Z83" s="93"/>
      <c r="AA83" s="93"/>
      <c r="AB83" s="93"/>
      <c r="AC83" s="93"/>
      <c r="AD83" s="85" t="e">
        <f t="shared" si="26"/>
        <v>#DIV/0!</v>
      </c>
    </row>
    <row r="84" spans="1:30" x14ac:dyDescent="0.2">
      <c r="A84" s="18"/>
      <c r="B84" s="34" t="s">
        <v>47</v>
      </c>
      <c r="C84" s="34" t="s">
        <v>53</v>
      </c>
      <c r="D84" s="12"/>
      <c r="E84" s="3"/>
      <c r="F84" s="26"/>
      <c r="G84" s="26"/>
      <c r="H84" s="26"/>
      <c r="I84" s="26"/>
      <c r="J84" s="26"/>
      <c r="K84" s="26"/>
      <c r="L84" s="79" t="e">
        <f t="shared" si="25"/>
        <v>#DIV/0!</v>
      </c>
      <c r="M84" s="8"/>
      <c r="N84" s="3"/>
      <c r="O84" s="26"/>
      <c r="P84" s="26"/>
      <c r="Q84" s="26"/>
      <c r="R84" s="26"/>
      <c r="S84" s="26"/>
      <c r="T84" s="26"/>
      <c r="U84" s="79" t="e">
        <f t="shared" si="24"/>
        <v>#DIV/0!</v>
      </c>
      <c r="V84" s="8"/>
      <c r="W84" s="3"/>
      <c r="X84" s="94"/>
      <c r="Y84" s="94"/>
      <c r="Z84" s="94"/>
      <c r="AA84" s="94"/>
      <c r="AB84" s="94"/>
      <c r="AC84" s="94"/>
      <c r="AD84" s="85" t="e">
        <f t="shared" si="26"/>
        <v>#DIV/0!</v>
      </c>
    </row>
    <row r="85" spans="1:30" ht="13.5" thickBot="1" x14ac:dyDescent="0.25">
      <c r="A85" s="36"/>
      <c r="B85" s="86" t="s">
        <v>57</v>
      </c>
      <c r="C85" s="15"/>
      <c r="D85" s="15"/>
      <c r="E85" s="15"/>
      <c r="F85" s="87">
        <f t="shared" ref="F85:L85" si="27">AVERAGE(F75:F84)</f>
        <v>-8.2275000000000009</v>
      </c>
      <c r="G85" s="87">
        <f t="shared" si="27"/>
        <v>-12.629999999999999</v>
      </c>
      <c r="H85" s="87">
        <f t="shared" si="27"/>
        <v>-10.635</v>
      </c>
      <c r="I85" s="87">
        <f>AVERAGE(I75:I84)</f>
        <v>-12.025</v>
      </c>
      <c r="J85" s="87">
        <f t="shared" si="27"/>
        <v>-11.272500000000001</v>
      </c>
      <c r="K85" s="87">
        <f t="shared" si="27"/>
        <v>-11.29</v>
      </c>
      <c r="L85" s="87" t="e">
        <f t="shared" si="27"/>
        <v>#DIV/0!</v>
      </c>
      <c r="M85" s="88"/>
      <c r="N85" s="15"/>
      <c r="O85" s="87">
        <f t="shared" ref="O85:U85" si="28">AVERAGE(O75:O84)</f>
        <v>-12.165000000000001</v>
      </c>
      <c r="P85" s="87">
        <f>AVERAGE(P75:P84)</f>
        <v>-16.697499999999998</v>
      </c>
      <c r="Q85" s="87">
        <f t="shared" si="28"/>
        <v>-15.2225</v>
      </c>
      <c r="R85" s="87">
        <f t="shared" si="28"/>
        <v>-14.8725</v>
      </c>
      <c r="S85" s="87">
        <f t="shared" si="28"/>
        <v>-14.795000000000002</v>
      </c>
      <c r="T85" s="87">
        <f t="shared" si="28"/>
        <v>-14.350000000000001</v>
      </c>
      <c r="U85" s="87" t="e">
        <f t="shared" si="28"/>
        <v>#DIV/0!</v>
      </c>
      <c r="V85" s="88"/>
      <c r="W85" s="87">
        <f>AVERAGE(O75:O84)</f>
        <v>-12.165000000000001</v>
      </c>
      <c r="X85" s="87">
        <f t="shared" ref="X85:AD85" si="29">AVERAGE(X75:X84)</f>
        <v>6.9</v>
      </c>
      <c r="Y85" s="87">
        <f t="shared" si="29"/>
        <v>2.9675000000000002</v>
      </c>
      <c r="Z85" s="87">
        <f t="shared" si="29"/>
        <v>2.7350000000000003</v>
      </c>
      <c r="AA85" s="87">
        <f t="shared" si="29"/>
        <v>2.4649999999999999</v>
      </c>
      <c r="AB85" s="87">
        <f t="shared" si="29"/>
        <v>1.3475000000000001</v>
      </c>
      <c r="AC85" s="87">
        <f t="shared" si="29"/>
        <v>1.4224999999999999</v>
      </c>
      <c r="AD85" s="89" t="e">
        <f t="shared" si="29"/>
        <v>#DIV/0!</v>
      </c>
    </row>
    <row r="86" spans="1:30" ht="13.5" thickTop="1" x14ac:dyDescent="0.2"/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J11" sqref="J11:J12"/>
    </sheetView>
  </sheetViews>
  <sheetFormatPr defaultRowHeight="12.75" x14ac:dyDescent="0.2"/>
  <cols>
    <col min="2" max="2" width="21.7109375" customWidth="1"/>
    <col min="3" max="3" width="66.7109375" customWidth="1"/>
  </cols>
  <sheetData>
    <row r="1" spans="1:7" x14ac:dyDescent="0.2">
      <c r="B1" s="1" t="s">
        <v>83</v>
      </c>
    </row>
    <row r="2" spans="1:7" x14ac:dyDescent="0.2">
      <c r="A2" s="1"/>
    </row>
    <row r="3" spans="1:7" ht="15.75" thickBot="1" x14ac:dyDescent="0.3">
      <c r="B3" s="47" t="s">
        <v>86</v>
      </c>
    </row>
    <row r="4" spans="1:7" ht="15" customHeight="1" thickTop="1" thickBot="1" x14ac:dyDescent="0.25">
      <c r="B4" s="48" t="s">
        <v>58</v>
      </c>
      <c r="C4" s="48" t="s">
        <v>59</v>
      </c>
      <c r="D4" s="49" t="s">
        <v>77</v>
      </c>
      <c r="E4" s="49" t="s">
        <v>76</v>
      </c>
    </row>
    <row r="5" spans="1:7" ht="15.75" customHeight="1" thickTop="1" x14ac:dyDescent="0.35">
      <c r="B5" s="52" t="s">
        <v>60</v>
      </c>
      <c r="C5" s="53" t="s">
        <v>82</v>
      </c>
      <c r="D5" s="54"/>
      <c r="E5" s="68" t="s">
        <v>38</v>
      </c>
      <c r="G5" s="2"/>
    </row>
    <row r="6" spans="1:7" ht="16.5" customHeight="1" x14ac:dyDescent="0.35">
      <c r="B6" s="55" t="s">
        <v>61</v>
      </c>
      <c r="C6" s="56" t="s">
        <v>108</v>
      </c>
      <c r="D6" s="57"/>
      <c r="E6" s="69" t="s">
        <v>38</v>
      </c>
    </row>
    <row r="7" spans="1:7" ht="15" customHeight="1" x14ac:dyDescent="0.2">
      <c r="B7" s="55" t="s">
        <v>106</v>
      </c>
      <c r="C7" s="56" t="s">
        <v>107</v>
      </c>
      <c r="D7" s="95"/>
      <c r="E7" s="69" t="s">
        <v>88</v>
      </c>
    </row>
    <row r="8" spans="1:7" ht="15" customHeight="1" x14ac:dyDescent="0.2">
      <c r="B8" s="55" t="s">
        <v>62</v>
      </c>
      <c r="C8" s="56" t="s">
        <v>63</v>
      </c>
      <c r="D8" s="95"/>
      <c r="E8" s="69" t="s">
        <v>38</v>
      </c>
    </row>
    <row r="9" spans="1:7" ht="15.75" customHeight="1" x14ac:dyDescent="0.2">
      <c r="B9" s="55" t="s">
        <v>64</v>
      </c>
      <c r="C9" s="56" t="s">
        <v>65</v>
      </c>
      <c r="D9" s="95"/>
      <c r="E9" s="69" t="s">
        <v>38</v>
      </c>
    </row>
    <row r="10" spans="1:7" ht="14.25" customHeight="1" x14ac:dyDescent="0.2">
      <c r="B10" s="55" t="s">
        <v>66</v>
      </c>
      <c r="C10" s="56" t="s">
        <v>67</v>
      </c>
      <c r="D10" s="95"/>
      <c r="E10" s="69" t="s">
        <v>87</v>
      </c>
    </row>
    <row r="11" spans="1:7" ht="16.5" customHeight="1" x14ac:dyDescent="0.2">
      <c r="B11" s="55" t="s">
        <v>68</v>
      </c>
      <c r="C11" s="56" t="s">
        <v>69</v>
      </c>
      <c r="D11" s="95"/>
      <c r="E11" s="69" t="s">
        <v>87</v>
      </c>
    </row>
    <row r="12" spans="1:7" ht="15" customHeight="1" x14ac:dyDescent="0.2">
      <c r="B12" s="55" t="s">
        <v>70</v>
      </c>
      <c r="C12" s="56" t="s">
        <v>71</v>
      </c>
      <c r="D12" s="95"/>
      <c r="E12" s="69" t="s">
        <v>38</v>
      </c>
    </row>
    <row r="13" spans="1:7" ht="15" customHeight="1" x14ac:dyDescent="0.2">
      <c r="B13" s="55" t="s">
        <v>72</v>
      </c>
      <c r="C13" s="56" t="s">
        <v>73</v>
      </c>
      <c r="D13" s="95"/>
      <c r="E13" s="69" t="s">
        <v>88</v>
      </c>
    </row>
    <row r="14" spans="1:7" ht="15" customHeight="1" x14ac:dyDescent="0.2">
      <c r="B14" s="96" t="s">
        <v>109</v>
      </c>
      <c r="C14" s="97" t="s">
        <v>110</v>
      </c>
      <c r="D14" s="98"/>
      <c r="E14" s="69" t="s">
        <v>103</v>
      </c>
    </row>
    <row r="15" spans="1:7" ht="13.5" customHeight="1" thickBot="1" x14ac:dyDescent="0.25">
      <c r="B15" s="76"/>
      <c r="C15" s="58" t="s">
        <v>89</v>
      </c>
      <c r="D15" s="59"/>
      <c r="E15" s="70" t="s">
        <v>90</v>
      </c>
    </row>
    <row r="16" spans="1:7" ht="13.5" customHeight="1" thickTop="1" x14ac:dyDescent="0.2">
      <c r="B16" s="60"/>
      <c r="C16" s="61"/>
      <c r="D16" s="3"/>
      <c r="E16" s="3"/>
    </row>
    <row r="17" spans="2:5" ht="15.75" customHeight="1" thickBot="1" x14ac:dyDescent="0.25">
      <c r="B17" s="66" t="s">
        <v>84</v>
      </c>
      <c r="C17" s="41"/>
    </row>
    <row r="18" spans="2:5" ht="15.75" customHeight="1" thickTop="1" thickBot="1" x14ac:dyDescent="0.25">
      <c r="B18" s="67" t="s">
        <v>58</v>
      </c>
      <c r="C18" s="65" t="s">
        <v>59</v>
      </c>
      <c r="D18" s="67" t="s">
        <v>77</v>
      </c>
      <c r="E18" s="67" t="s">
        <v>76</v>
      </c>
    </row>
    <row r="19" spans="2:5" ht="15" thickTop="1" x14ac:dyDescent="0.2">
      <c r="B19" s="62" t="s">
        <v>74</v>
      </c>
      <c r="C19" s="63" t="s">
        <v>75</v>
      </c>
      <c r="D19" s="64"/>
      <c r="E19" s="72" t="s">
        <v>103</v>
      </c>
    </row>
    <row r="20" spans="2:5" ht="14.25" x14ac:dyDescent="0.2">
      <c r="B20" s="50" t="s">
        <v>91</v>
      </c>
      <c r="C20" s="44" t="s">
        <v>79</v>
      </c>
      <c r="D20" s="43"/>
      <c r="E20" s="71" t="s">
        <v>38</v>
      </c>
    </row>
    <row r="21" spans="2:5" ht="14.25" x14ac:dyDescent="0.2">
      <c r="B21" s="50" t="s">
        <v>92</v>
      </c>
      <c r="C21" s="45" t="s">
        <v>80</v>
      </c>
      <c r="D21" s="43"/>
      <c r="E21" s="71" t="s">
        <v>38</v>
      </c>
    </row>
    <row r="22" spans="2:5" ht="14.25" x14ac:dyDescent="0.2">
      <c r="B22" s="50" t="s">
        <v>93</v>
      </c>
      <c r="C22" s="42" t="s">
        <v>81</v>
      </c>
      <c r="D22" s="43"/>
      <c r="E22" s="71" t="s">
        <v>38</v>
      </c>
    </row>
    <row r="23" spans="2:5" ht="14.25" x14ac:dyDescent="0.2">
      <c r="B23" s="50" t="s">
        <v>94</v>
      </c>
      <c r="C23" s="44" t="s">
        <v>78</v>
      </c>
      <c r="D23" s="43"/>
      <c r="E23" s="73" t="s">
        <v>104</v>
      </c>
    </row>
    <row r="24" spans="2:5" ht="14.25" x14ac:dyDescent="0.2">
      <c r="B24" s="50" t="s">
        <v>95</v>
      </c>
      <c r="C24" s="44" t="s">
        <v>85</v>
      </c>
      <c r="D24" s="43"/>
      <c r="E24" s="73" t="s">
        <v>104</v>
      </c>
    </row>
    <row r="25" spans="2:5" ht="14.25" x14ac:dyDescent="0.2">
      <c r="B25" s="50" t="s">
        <v>99</v>
      </c>
      <c r="C25" s="46" t="s">
        <v>97</v>
      </c>
      <c r="D25" s="43"/>
      <c r="E25" s="73" t="s">
        <v>104</v>
      </c>
    </row>
    <row r="26" spans="2:5" ht="14.25" x14ac:dyDescent="0.2">
      <c r="B26" s="50" t="s">
        <v>96</v>
      </c>
      <c r="C26" s="46" t="s">
        <v>98</v>
      </c>
      <c r="D26" s="43"/>
      <c r="E26" s="73" t="s">
        <v>104</v>
      </c>
    </row>
    <row r="27" spans="2:5" ht="14.25" x14ac:dyDescent="0.2">
      <c r="B27" s="50" t="s">
        <v>101</v>
      </c>
      <c r="C27" s="44" t="s">
        <v>100</v>
      </c>
      <c r="D27" s="43"/>
      <c r="E27" s="71" t="s">
        <v>38</v>
      </c>
    </row>
    <row r="28" spans="2:5" ht="14.25" x14ac:dyDescent="0.2">
      <c r="B28" s="50" t="s">
        <v>102</v>
      </c>
      <c r="C28" s="44" t="s">
        <v>105</v>
      </c>
      <c r="D28" s="43"/>
      <c r="E28" s="71" t="s">
        <v>38</v>
      </c>
    </row>
    <row r="29" spans="2:5" ht="14.25" x14ac:dyDescent="0.2">
      <c r="B29" s="74" t="s">
        <v>112</v>
      </c>
      <c r="C29" s="44" t="s">
        <v>111</v>
      </c>
      <c r="D29" s="43"/>
      <c r="E29" s="71" t="s">
        <v>90</v>
      </c>
    </row>
    <row r="30" spans="2:5" ht="13.5" thickBot="1" x14ac:dyDescent="0.25">
      <c r="B30" s="77"/>
      <c r="C30" s="51" t="s">
        <v>113</v>
      </c>
      <c r="D30" s="51"/>
      <c r="E30" s="75" t="s">
        <v>90</v>
      </c>
    </row>
    <row r="31" spans="2:5" ht="13.5" thickTop="1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Acoustic data</vt:lpstr>
      <vt:lpstr>Arch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Christian Gade</dc:creator>
  <cp:lastModifiedBy>Magne Skålevik</cp:lastModifiedBy>
  <dcterms:created xsi:type="dcterms:W3CDTF">2006-05-25T04:47:47Z</dcterms:created>
  <dcterms:modified xsi:type="dcterms:W3CDTF">2013-05-28T06:08:56Z</dcterms:modified>
</cp:coreProperties>
</file>